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wells\Documents\ODU_RiskMgmt\ERM\"/>
    </mc:Choice>
  </mc:AlternateContent>
  <workbookProtection workbookAlgorithmName="SHA-512" workbookHashValue="tjZmrwzdILbkyUXXnRqrSQVgkVePJmwL6cLE1ulxBOMkvw/LDnbts+2Ozx/Lydzx+sxoDpgKUNCEyjheIrohjA==" workbookSaltValue="tU2dTtBMjgI5lCVJ09C5hQ==" workbookSpinCount="100000" lockStructure="1"/>
  <bookViews>
    <workbookView xWindow="0" yWindow="0" windowWidth="25200" windowHeight="11250" firstSheet="1" activeTab="1"/>
  </bookViews>
  <sheets>
    <sheet name="Introduction" sheetId="1" r:id="rId1"/>
    <sheet name="ERM Step 1" sheetId="2" r:id="rId2"/>
    <sheet name="ERM Step 2" sheetId="3" r:id="rId3"/>
    <sheet name="ERM-Risks Step 3" sheetId="4" r:id="rId4"/>
    <sheet name="SR1" sheetId="6" r:id="rId5"/>
    <sheet name="SR2" sheetId="8" r:id="rId6"/>
    <sheet name="SR3" sheetId="9" r:id="rId7"/>
    <sheet name="SR4" sheetId="10" r:id="rId8"/>
    <sheet name="SR5" sheetId="11" r:id="rId9"/>
    <sheet name="SR6" sheetId="12" r:id="rId10"/>
    <sheet name="SR7" sheetId="13" r:id="rId11"/>
    <sheet name="SR8" sheetId="14" r:id="rId12"/>
    <sheet name="SR9" sheetId="15" r:id="rId13"/>
    <sheet name="SR10" sheetId="16" r:id="rId14"/>
    <sheet name="SR11" sheetId="18" r:id="rId15"/>
    <sheet name="ERM-Opprt. Step 3" sheetId="5" r:id="rId16"/>
    <sheet name="Sub-Related Opprt.1" sheetId="7" r:id="rId17"/>
  </sheets>
  <definedNames>
    <definedName name="_xlnm.Print_Area" localSheetId="3">'ERM-Risks Step 3'!$A$26:$AD$60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44" i="18" l="1"/>
  <c r="AC39" i="18"/>
  <c r="AA38" i="18"/>
  <c r="T38" i="18"/>
  <c r="V38" i="18" s="1"/>
  <c r="N38" i="18"/>
  <c r="A38" i="18"/>
  <c r="AC44" i="16"/>
  <c r="AC39" i="16"/>
  <c r="AA38" i="16"/>
  <c r="V38" i="16"/>
  <c r="T38" i="16"/>
  <c r="N38" i="16"/>
  <c r="A38" i="16"/>
  <c r="AC44" i="15"/>
  <c r="AC39" i="15"/>
  <c r="AA38" i="15"/>
  <c r="T38" i="15"/>
  <c r="V38" i="15" s="1"/>
  <c r="N38" i="15"/>
  <c r="A38" i="15"/>
  <c r="AC44" i="14"/>
  <c r="AC39" i="14"/>
  <c r="AA38" i="14"/>
  <c r="T38" i="14"/>
  <c r="V38" i="14" s="1"/>
  <c r="N38" i="14"/>
  <c r="A38" i="14"/>
  <c r="AC44" i="13"/>
  <c r="AC39" i="13"/>
  <c r="AA38" i="13"/>
  <c r="V38" i="13"/>
  <c r="T38" i="13"/>
  <c r="N38" i="13"/>
  <c r="A38" i="13"/>
  <c r="AC44" i="12"/>
  <c r="AC39" i="12"/>
  <c r="AA38" i="12"/>
  <c r="T38" i="12"/>
  <c r="V38" i="12" s="1"/>
  <c r="N38" i="12"/>
  <c r="A38" i="12"/>
  <c r="AC44" i="11"/>
  <c r="AC39" i="11"/>
  <c r="AA38" i="11"/>
  <c r="T38" i="11"/>
  <c r="V38" i="11" s="1"/>
  <c r="N38" i="11"/>
  <c r="A38" i="11"/>
  <c r="AC44" i="10"/>
  <c r="AC39" i="10"/>
  <c r="AA38" i="10"/>
  <c r="T38" i="10"/>
  <c r="V38" i="10" s="1"/>
  <c r="N38" i="10"/>
  <c r="A38" i="10"/>
  <c r="AC44" i="9"/>
  <c r="AC39" i="9"/>
  <c r="AA38" i="9"/>
  <c r="T38" i="9"/>
  <c r="V38" i="9" s="1"/>
  <c r="N38" i="9"/>
  <c r="A38" i="9"/>
  <c r="AC44" i="8"/>
  <c r="AC39" i="8"/>
  <c r="AA38" i="8"/>
  <c r="T38" i="8"/>
  <c r="V38" i="8" s="1"/>
  <c r="N38" i="8"/>
  <c r="A38" i="8"/>
  <c r="D38" i="4"/>
  <c r="AC44" i="4"/>
  <c r="AC39" i="4"/>
  <c r="AA38" i="4"/>
  <c r="T38" i="4"/>
  <c r="V38" i="4" s="1"/>
  <c r="N38" i="4"/>
  <c r="A38" i="4"/>
  <c r="AA38" i="6"/>
  <c r="AC44" i="6" l="1"/>
  <c r="AC39" i="6"/>
  <c r="T38" i="6"/>
  <c r="V38" i="6" s="1"/>
  <c r="N38" i="6"/>
  <c r="A38" i="6"/>
  <c r="AA41" i="7" l="1"/>
  <c r="AA36" i="7"/>
  <c r="Y35" i="7"/>
  <c r="N35" i="7"/>
  <c r="T35" i="7" s="1"/>
  <c r="D35" i="7"/>
  <c r="A35" i="7"/>
  <c r="D35" i="5"/>
  <c r="N35" i="5"/>
  <c r="T35" i="5" s="1"/>
  <c r="AA41" i="5"/>
  <c r="AA36" i="5"/>
  <c r="Y35" i="5"/>
  <c r="A35" i="5"/>
</calcChain>
</file>

<file path=xl/sharedStrings.xml><?xml version="1.0" encoding="utf-8"?>
<sst xmlns="http://schemas.openxmlformats.org/spreadsheetml/2006/main" count="1633" uniqueCount="226">
  <si>
    <t>Old Dominion University -- Enterprise Risk Management</t>
  </si>
  <si>
    <t>Risk Assessment Workbook</t>
  </si>
  <si>
    <t>This Excel tool allows you to perform your risk identification and initial assessment in contect with ODU's Stategic Plan and the stated goals and objectives of the plan.</t>
  </si>
  <si>
    <t xml:space="preserve">The original intent of this spreadsheet is for the identification of Enterprise Level Risks and Opportunites. Enterprise Level Risks being those risk/opportunities capable of serious, severe, catastrophic/transformative impact on the strategic goals of the University. This spreadsheet comes prelaoded with a listing of the ODU's strategic objectives and initiatives tied to each. </t>
  </si>
  <si>
    <t>If using this tools for divisional or department level risk/opportunity assessment you will need to replace those objectives and initiatives with ones specific to your area.</t>
  </si>
  <si>
    <t xml:space="preserve">The purpose of this workbook is to provide a tool for ERM Subcommitees as well as divisional and departmental leadership to record Risk and Opportunity identification and initial assessments to be used in ODU Enterprise Risk Management Information system.                                                                                                                                                                                            </t>
  </si>
  <si>
    <t>Once risk and opportunities are identified and entered into this workbook, the workbook should be emailed to ODU's Office of Risk Management at risk@odu.edu. Once received and reviewed the workbook will be data will be transferred into the ERMIS.</t>
  </si>
  <si>
    <t>Step 1 - Establishing the Context</t>
  </si>
  <si>
    <t xml:space="preserve"> </t>
  </si>
  <si>
    <r>
      <t>1.</t>
    </r>
    <r>
      <rPr>
        <sz val="7"/>
        <color theme="1"/>
        <rFont val="Times New Roman"/>
        <family val="1"/>
      </rPr>
      <t xml:space="preserve">      </t>
    </r>
    <r>
      <rPr>
        <sz val="12"/>
        <color theme="1"/>
        <rFont val="Times New Roman"/>
        <family val="1"/>
      </rPr>
      <t>Save the Workbook with a unique name identifying your organization and risk/opportunity.</t>
    </r>
  </si>
  <si>
    <r>
      <t>2.</t>
    </r>
    <r>
      <rPr>
        <sz val="7"/>
        <color theme="1"/>
        <rFont val="Times New Roman"/>
        <family val="1"/>
      </rPr>
      <t xml:space="preserve">      </t>
    </r>
    <r>
      <rPr>
        <sz val="12"/>
        <color theme="1"/>
        <rFont val="Times New Roman"/>
        <family val="1"/>
      </rPr>
      <t>Use the drop-down menu to select your organization.</t>
    </r>
  </si>
  <si>
    <r>
      <t>3.</t>
    </r>
    <r>
      <rPr>
        <sz val="7"/>
        <color theme="1"/>
        <rFont val="Times New Roman"/>
        <family val="1"/>
      </rPr>
      <t xml:space="preserve">      </t>
    </r>
    <r>
      <rPr>
        <sz val="12"/>
        <color theme="1"/>
        <rFont val="Times New Roman"/>
        <family val="1"/>
      </rPr>
      <t>Enter the date.</t>
    </r>
  </si>
  <si>
    <r>
      <t>4.</t>
    </r>
    <r>
      <rPr>
        <sz val="7"/>
        <color theme="1"/>
        <rFont val="Times New Roman"/>
        <family val="1"/>
      </rPr>
      <t xml:space="preserve">      </t>
    </r>
    <r>
      <rPr>
        <sz val="12"/>
        <color theme="1"/>
        <rFont val="Times New Roman"/>
        <family val="1"/>
      </rPr>
      <t>Enter your name.</t>
    </r>
  </si>
  <si>
    <r>
      <t>6.</t>
    </r>
    <r>
      <rPr>
        <sz val="7"/>
        <color theme="1"/>
        <rFont val="Times New Roman"/>
        <family val="1"/>
      </rPr>
      <t xml:space="preserve">      </t>
    </r>
    <r>
      <rPr>
        <sz val="12"/>
        <color theme="1"/>
        <rFont val="Times New Roman"/>
        <family val="1"/>
      </rPr>
      <t>Enter your organization’s strategic goals of objectives.</t>
    </r>
  </si>
  <si>
    <r>
      <t>7.</t>
    </r>
    <r>
      <rPr>
        <sz val="7"/>
        <color theme="1"/>
        <rFont val="Times New Roman"/>
        <family val="1"/>
      </rPr>
      <t xml:space="preserve">      </t>
    </r>
    <r>
      <rPr>
        <sz val="12"/>
        <color theme="1"/>
        <rFont val="Times New Roman"/>
        <family val="1"/>
      </rPr>
      <t>Enter any key initiatives your organization has planned or has underway.</t>
    </r>
  </si>
  <si>
    <r>
      <t>8.</t>
    </r>
    <r>
      <rPr>
        <sz val="7"/>
        <color theme="1"/>
        <rFont val="Times New Roman"/>
        <family val="1"/>
      </rPr>
      <t xml:space="preserve">      </t>
    </r>
    <r>
      <rPr>
        <sz val="12"/>
        <color theme="1"/>
        <rFont val="Times New Roman"/>
        <family val="1"/>
      </rPr>
      <t>Enter the critical functions for your organization.</t>
    </r>
  </si>
  <si>
    <r>
      <t>9.</t>
    </r>
    <r>
      <rPr>
        <sz val="7"/>
        <color theme="1"/>
        <rFont val="Times New Roman"/>
        <family val="1"/>
      </rPr>
      <t xml:space="preserve">      </t>
    </r>
    <r>
      <rPr>
        <sz val="12"/>
        <color theme="1"/>
        <rFont val="Times New Roman"/>
        <family val="1"/>
      </rPr>
      <t>Go to Next Tab – Step 2: Risk and Opportunity Identification.</t>
    </r>
  </si>
  <si>
    <t>Step 1. Instructions</t>
  </si>
  <si>
    <t>Date (mm/dd/yyyy):</t>
  </si>
  <si>
    <t>Person(s) completing this risk or opportunity:</t>
  </si>
  <si>
    <t>Strategic goals/objective for your organization:</t>
  </si>
  <si>
    <t>Key Initiatives for your oganization:</t>
  </si>
  <si>
    <r>
      <t>5.</t>
    </r>
    <r>
      <rPr>
        <sz val="7"/>
        <color theme="1"/>
        <rFont val="Times New Roman"/>
        <family val="1"/>
      </rPr>
      <t xml:space="preserve">      </t>
    </r>
    <r>
      <rPr>
        <sz val="12"/>
        <color theme="1"/>
        <rFont val="Times New Roman"/>
        <family val="1"/>
      </rPr>
      <t>Use the drop-down menu to select which of the Strategic Initiatives your organization best supports.</t>
    </r>
  </si>
  <si>
    <t>Goal 1:Obj 4: Expand online degree programs in areas of market demand</t>
  </si>
  <si>
    <t>Goal 1: Obj 6: Expand support for undergraduate research.</t>
  </si>
  <si>
    <t>Goal 1:Obj 5: Raise the visability of graduate education.</t>
  </si>
  <si>
    <t>Goal 1:Obj 3: Innovate in academic programming and instruction.</t>
  </si>
  <si>
    <t>Goal 1:Obj 2: Identify and reward academic program excellence.</t>
  </si>
  <si>
    <t>Goal 1: Obj 7: Recruit and retain a diverse, creative faculty</t>
  </si>
  <si>
    <t>Goal 2:Obj 2: Increase student retention rates to 83 percent and graduation rates to 60 percent.</t>
  </si>
  <si>
    <t>Goal 2:Obj 1: Create and execute a comprehenisve strategic enrollment plan.</t>
  </si>
  <si>
    <t>Goal 2:Obj 3: Maximize student engagement and satisfaction.</t>
  </si>
  <si>
    <t>Goal 2:Obj 4: Implement the campus master plan to support student success.</t>
  </si>
  <si>
    <t>Goal 2:Obj 5: Maximize employment placement for degree completers.</t>
  </si>
  <si>
    <t>Goal 3:Obj 1: Evaluate the quliaty of university life</t>
  </si>
  <si>
    <t>Goal 3:Obj 3: Create a culture of campus pride.</t>
  </si>
  <si>
    <t>Goal 3:Obj 4: Promote the University's inclusive community and encourage an ethos of cultrual competence.</t>
  </si>
  <si>
    <t>Goal 3:Obj 5: Use technology to better connect all constituents of ODU.</t>
  </si>
  <si>
    <t>Goal 3:Obj 6: Promote the safety and well-being of the University community.</t>
  </si>
  <si>
    <t>Goal 4:obj 1: Ensure community engagement is a distinctive feature of an Old Dominion University education.</t>
  </si>
  <si>
    <t>Goal 4:Obj 3: Become the focal point for community education on issues of regional importance.</t>
  </si>
  <si>
    <t>Goal 4:Obj 2: Expand and strengthen engagement with international communities and internationally focused agencies.</t>
  </si>
  <si>
    <t>Goal 4:Obj 4: Enhance collaboration with the region’s military community.</t>
  </si>
  <si>
    <t>Goal 4:Obj 5: Increase engagement with the local arts community.</t>
  </si>
  <si>
    <t>Goal 4:Obj 6: Fully establish the College of Continuing Education and Professional Development.</t>
  </si>
  <si>
    <t>Goal 5:Obj 1: Implement an entrepreneurial curriculum and co-curriculum for students.</t>
  </si>
  <si>
    <t>Goal 5:Obj 2: Foster an entrepreneurial ecosystem for faculty.</t>
  </si>
  <si>
    <t>Goal 5:Obj 3: Establish a Center for Enterprise Innovation for the Hampton Roads region.</t>
  </si>
  <si>
    <t>Goal 5:Obj 4: Foster a culture of idea commercialization among faculty and students.</t>
  </si>
  <si>
    <t>Goal 1:Obj 1: Increase ODU national and Int'l reputation for research excellence.</t>
  </si>
  <si>
    <t>Goal 1: Enahnce the University Academic and Research Excellence</t>
  </si>
  <si>
    <t>Goal 2: Support Student Success</t>
  </si>
  <si>
    <t>Goal 3: Enrich the Quality of Unversity Life</t>
  </si>
  <si>
    <t>Goal 4: Engage with the Greater University Community</t>
  </si>
  <si>
    <t>Goal 5: Promote an Entreprenurial Culture</t>
  </si>
  <si>
    <t>Risk Assessment Workbook 2014-2019 Plan</t>
  </si>
  <si>
    <t>Critical Functions for your organization:</t>
  </si>
  <si>
    <t>Subcommittee, College, School, Division or Department:</t>
  </si>
  <si>
    <t>1.      Enter the Risk / Opportunity Name in Column A (a short name or title).</t>
  </si>
  <si>
    <t>2.      Enter the Risk / Opportunity Statement in Column B that provides a little more detail about its sources and causes.  Do not include potential impacts or consequences.</t>
  </si>
  <si>
    <t>a.       Aim for a “Goldilocks” risk/opportunity statement: not too short, not too long; not too vague, not too detailed; meaningful but not inflammatory.</t>
  </si>
  <si>
    <t>b.      Too vague: “IT infrastructure.”</t>
  </si>
  <si>
    <t>c.       Too specific/inflammatory: “IT network and hardware is obsolete, resulting in the potential for loss of institutional business continuity, loss of irreplaceable data, and privacy breaches.”</t>
  </si>
  <si>
    <t>d.      Just right: “IT infrastructure not maintained and/or upgraded to necessary standards.</t>
  </si>
  <si>
    <t>3.      Choose which LEAD 2018 Plan Line of Effort (LOE) each risk or opportunity affects or is most closely related to from drop-down menu in Column C.</t>
  </si>
  <si>
    <t>4.      Choose which LEAD Plan 2018 Strategic Initiative area each risk or opportunity affects or is most closely related to from drop-down menu in Column D.</t>
  </si>
  <si>
    <t>5.      Choose which LEAD 2018 Plan Strategic Initiative Sub-Objective each risk or opportunity affects or is closely aligned to; the Sub-Objective should align under a specific Strategic Initiative (e.g. Objective 3.1, 3.2, 3.3, or 3.4 under SI 3) from drop-down menu in Column E.</t>
  </si>
  <si>
    <t>6.      Indicate any other strategic goals or initiatives for your Office, College, School, or department that this risk or opportunity affects in Column F.</t>
  </si>
  <si>
    <t>7.      Enter the Responsible Office for each risk or opportunity in Column G.</t>
  </si>
  <si>
    <t>9.      Go to Next Tab – Step 3: Risk and Opportunity Analysis.</t>
  </si>
  <si>
    <t>Identify all the risks and opportunities you can that might affect your organizationa objectives (see Questions to Spur Thinking &amp; Discussion, in the Risk Assessment Guide).</t>
  </si>
  <si>
    <t xml:space="preserve">Step 2 - Risk &amp; Opportunity Identification </t>
  </si>
  <si>
    <t>Risk / Opportunity Name</t>
  </si>
  <si>
    <t>Risk / Opportunity Statement</t>
  </si>
  <si>
    <t>Secondary ESG that this risk or opportunity best affects (if any)</t>
  </si>
  <si>
    <t xml:space="preserve"> Primary ESG that this risk or opporunity best affects.</t>
  </si>
  <si>
    <t>Primary ESI that this risk or opportunity affects</t>
  </si>
  <si>
    <t>Risk Owner(s)</t>
  </si>
  <si>
    <t>Assessment Leader</t>
  </si>
  <si>
    <t>Secondary ESI that this risk or opportunity affects (if any)</t>
  </si>
  <si>
    <t>Enterprise Strategic Goals : ESG Pick List</t>
  </si>
  <si>
    <t>Enterprise Strategic Initiatives : ESI Pick List</t>
  </si>
  <si>
    <t>Free Form</t>
  </si>
  <si>
    <t>Name:</t>
  </si>
  <si>
    <t>Email:</t>
  </si>
  <si>
    <t>Step 2. Instructions</t>
  </si>
  <si>
    <t>Responsible Office</t>
  </si>
  <si>
    <t>Risk Owner</t>
  </si>
  <si>
    <t>The purpose of the analysis step is to develop an understanding of the risk or opportunity in order to inform your evaluation and decision of whether a response is required. Here is where you will assess the potential impact and likelihood of the risks and opportunities.</t>
  </si>
  <si>
    <t>3.      Use the drop-down menu in Column C to pick which institutional risk or opportunity category best fits each risk or opportunity (See Table 1, Risk and Opportunity Categories below).</t>
  </si>
  <si>
    <t>1.      The Risk / Opportunity Name is carried forward from Step 2 for Column A.</t>
  </si>
  <si>
    <t>2.      The Risk / Opportunity Statement is carried forward from Step 2 for Column B.</t>
  </si>
  <si>
    <t>Step 3. Instructions:</t>
  </si>
  <si>
    <t>Primary Risk or Opportunity Category</t>
  </si>
  <si>
    <t>Impact Analysis Score</t>
  </si>
  <si>
    <t>A</t>
  </si>
  <si>
    <t>B</t>
  </si>
  <si>
    <t>C</t>
  </si>
  <si>
    <t>D</t>
  </si>
  <si>
    <t>E</t>
  </si>
  <si>
    <t>F</t>
  </si>
  <si>
    <t>G</t>
  </si>
  <si>
    <t>H</t>
  </si>
  <si>
    <t>I</t>
  </si>
  <si>
    <t>J</t>
  </si>
  <si>
    <t>Risk Opportunity Category : Pick List</t>
  </si>
  <si>
    <t>Impact Analysis Score : Pick List</t>
  </si>
  <si>
    <t>2 Moderate (Risk)</t>
  </si>
  <si>
    <t>1 Minor (Risk)</t>
  </si>
  <si>
    <t>3 Substaintial (Risk)</t>
  </si>
  <si>
    <t>4 Serious (Risk)</t>
  </si>
  <si>
    <t>5 Severe (Risk)</t>
  </si>
  <si>
    <t>6 Catastrophic (Risk)</t>
  </si>
  <si>
    <t>6 Transformative (Opportunity)</t>
  </si>
  <si>
    <t>5 Major (Opportunity)</t>
  </si>
  <si>
    <t>4 Serious (Opportunity)</t>
  </si>
  <si>
    <t>3 Substaintial (Opportunity)</t>
  </si>
  <si>
    <t>2 Moderate (Opportunity)</t>
  </si>
  <si>
    <t>1 Minor (Opporunity)</t>
  </si>
  <si>
    <t>3 High / Probable: Very likely to occur next year, or is already occuring; &gt; 25% chance of occurance.</t>
  </si>
  <si>
    <t>2 Medium / Possible: Likely to occur at sometime in the next 1-5 years; 2% to &lt; 25% chance of occurance.</t>
  </si>
  <si>
    <t xml:space="preserve">1 Low / Remote: Unlikely or rare; could occur at sometime in the next 6-10 years; &lt;2% chance of occurance. </t>
  </si>
  <si>
    <t>2 Medium/Possible: Resonable prospects of favorable results in 1 to 3 years; 25% to 75% chance of occurance; indicators: opportunity that may be achievable but that requries careful management; opportunity that may arise over and above plan.</t>
  </si>
  <si>
    <t>3 High / Probable: Favorable outcome is likely to be achieved in 1 year; 75% chance of occurance; Indicators: clear opportunity that can relied upon with reasonable certainty to be achieved in the short-term based on current management processess.</t>
  </si>
  <si>
    <t>Risks</t>
  </si>
  <si>
    <t>Likelihood Score : Pick List</t>
  </si>
  <si>
    <t>Human Capital Risk</t>
  </si>
  <si>
    <t>Hazard, Safety, or Legal Liability Risk</t>
  </si>
  <si>
    <t>Financial Risk</t>
  </si>
  <si>
    <t>Operational Risk</t>
  </si>
  <si>
    <t>Compliance &amp; Privacy Risk</t>
  </si>
  <si>
    <t>Strategic Risk</t>
  </si>
  <si>
    <t>Reputational Risk</t>
  </si>
  <si>
    <t>Opportunities</t>
  </si>
  <si>
    <t>Human Capital Opporunity</t>
  </si>
  <si>
    <t>Hazard, Safety, or Legal Liability Opportunity</t>
  </si>
  <si>
    <t>Financial Opportunity</t>
  </si>
  <si>
    <t>Operational Opportunity</t>
  </si>
  <si>
    <t>Compliance &amp; Privacy Opportunity</t>
  </si>
  <si>
    <t>Strategic Oportunity</t>
  </si>
  <si>
    <t>Reputational Opportunity</t>
  </si>
  <si>
    <t>Enrollment Management and Student Success Opportunity</t>
  </si>
  <si>
    <t>Opport.</t>
  </si>
  <si>
    <t>Management Control Effectiveness Score</t>
  </si>
  <si>
    <t>Raw Uncertainty / Inherent Risk Score</t>
  </si>
  <si>
    <t>81-100% Effective</t>
  </si>
  <si>
    <t>61-80% Effective</t>
  </si>
  <si>
    <t>51-60% Effective</t>
  </si>
  <si>
    <t>41-50% Effective 3 High: Many controls / management activities are designed and operating effectively; multiple layers of control / sources of coverage.</t>
  </si>
  <si>
    <t>21-40% Effective 2 Moderate: Some control / management activities have ineffective operating / procedural effectiveness; improvement opportunities have been identified and are being actioined.</t>
  </si>
  <si>
    <t>1-20% Effective 1 Low: Control / management activities have not been established or are not operating as intended; management is unaware of full extent of the lack of controls.</t>
  </si>
  <si>
    <t>Likelihood of Management Control Success</t>
  </si>
  <si>
    <t>Control Likelihood Score : Pick List</t>
  </si>
  <si>
    <t>0% Effective : No impact; No plans for controls; outdated control; ineffective controls</t>
  </si>
  <si>
    <t>3 High / Probable: Very likely to have significant impact.</t>
  </si>
  <si>
    <t>2 Medium / Possible possitive impact.</t>
  </si>
  <si>
    <t>1 Low / Remote.</t>
  </si>
  <si>
    <t>Opprt. Likelihood</t>
  </si>
  <si>
    <t>K</t>
  </si>
  <si>
    <t>L</t>
  </si>
  <si>
    <t>Autocalculates</t>
  </si>
  <si>
    <t>Populates from Step 2</t>
  </si>
  <si>
    <t>Free Form Text</t>
  </si>
  <si>
    <t>From Step 2</t>
  </si>
  <si>
    <t>Free form</t>
  </si>
  <si>
    <t>Use Drop-Down</t>
  </si>
  <si>
    <t>8.      Enter the Risk Owner for each risk or opportunity in Column H.  This is the individual at ODU with the accountability and authority to manage the issue.</t>
  </si>
  <si>
    <t>Once received by Risk Management, an evaluation of the risk / opportunity and corresponding scoring will be reviewed and the risk / opportunity schedule for review by the ODU ERM Steering Commiittee for direction and action.</t>
  </si>
  <si>
    <t>Special Instructions===&gt;</t>
  </si>
  <si>
    <t>If field N44 = 18 then set R46 to 1</t>
  </si>
  <si>
    <t>Opportunity Category : Pick List</t>
  </si>
  <si>
    <t>Step 3 - Preliminary Risk Analysis</t>
  </si>
  <si>
    <t>Step 3 - Preliminary Opportunity Analysis</t>
  </si>
  <si>
    <t>1 Low / Remote: Some chance of favorable outcome in 4 or more years; 25% chance of occurance; Indicators: Possble opportunity that has yet to be fully investigated by management; likelihood of success is low based on management resources currently being applied.</t>
  </si>
  <si>
    <t>Indicate currently documented controls or additional mitigation / enhancement needs</t>
  </si>
  <si>
    <t>Primary Risk or Opportunity Classification</t>
  </si>
  <si>
    <t>Enhanced Uncertainty Score                    (auto calculates)</t>
  </si>
  <si>
    <t>Mitigated Uncertainty Score                    (auto calculates)</t>
  </si>
  <si>
    <t>Risk Uncertainty Score (Likelihood)</t>
  </si>
  <si>
    <t xml:space="preserve"> Opportunity Uncertainty Score (Likelihood)</t>
  </si>
  <si>
    <t>5.      Use the drop-down menu in Column E to pick the Risk/Opportunity Uncertainty Score.  The definitions are listed beneath Figures 5 and 6 below.</t>
  </si>
  <si>
    <t>4.     Use the drop-down menu in Column D to pick the Impact Analysis Score. See Tables 2 and 3 below for the detailed definitions. If more than one column of the scale relates to your risk, base your rating on the column that reflects the greatest impact. This will likely be the column that also corresponds to the classification of the risk or opportunity. (For example, if you categorized your risk as a “financial” issue, you will likely use the financial column of the impact scale to determine your impact rating.)</t>
  </si>
  <si>
    <t>11.  The Risk Owner is carried forward from Step 2 for Column J.</t>
  </si>
  <si>
    <t>10.      The Responsible Office is carried forward from Step 2 for Column I.</t>
  </si>
  <si>
    <t>6.     Use the drop-down menu in Column G to pick the Management Control score. In cases where multiple controls are to be implemented then a statistical regression model may be needed to account for the variations in the controls, the Office of Risk Management can assist with these calculations. See Figures 5 and 6 below.</t>
  </si>
  <si>
    <t>7.      Use the drop-down menu in Column H to select the Likelihood of management success. Typically this is a 2 for most organizations. Select 1 if response to management controls is poor. Select 3 if response to management controls has been historically high.</t>
  </si>
  <si>
    <t>9.     Enter the recommended response (mitigation / exploitation) for each Risk/Opportunity (Column J). Identify what action plans, resources or tools need to be employeed as further strategy to deal with the uncertainty.</t>
  </si>
  <si>
    <t>8.     The Mitigate Risk Uncertainty score is automatically calculated by the spreadsheet (Column I).</t>
  </si>
  <si>
    <t>12.  Save the file with a unique name and email to risk@odu.edu.</t>
  </si>
  <si>
    <t>Note: If a Risk or Opportunity has more than one primary classification, as it may should there be related risks or sub-risk associated with it, then duplicate the Risk or Opportunity on a succeeding spreadsheet Tab for the associated of sub-risk and base the scoring as if it were a single record (the scores on each line should match).</t>
  </si>
  <si>
    <t xml:space="preserve">If Field N35 = 15 then set P35 &lt; 3 unless Field N35 = 18 then Set to 0 </t>
  </si>
  <si>
    <t>Mitigated/Residual Risk Score</t>
  </si>
  <si>
    <t>1-20% Effective</t>
  </si>
  <si>
    <t xml:space="preserve">21-40% Effective </t>
  </si>
  <si>
    <t xml:space="preserve">41-50% Effective </t>
  </si>
  <si>
    <t>Gaol 3:Obj 2: Develope comprehensive talent management inititive.</t>
  </si>
  <si>
    <t xml:space="preserve">Needs Development </t>
  </si>
  <si>
    <t>Needs Development</t>
  </si>
  <si>
    <t>Internal and external pressure to open up admission to students who are not financially prepared to enroll.  Pressure to avoid raising tuition or increase tuition discounts while costs are rising.  Caps on permitted tuition increases.  Declining enrollment.  Change in student demographics requiring increased tuition discounting/financial aid</t>
  </si>
  <si>
    <t>Technology</t>
  </si>
  <si>
    <t>Select Risk Category</t>
  </si>
  <si>
    <t>Operations - Patient Safety</t>
  </si>
  <si>
    <t>Strategic Goal (ESG) best supported by your organization:</t>
  </si>
  <si>
    <t>Strategic Initiative (ESI) best supported by your organization:</t>
  </si>
  <si>
    <t xml:space="preserve"> TBD</t>
  </si>
  <si>
    <t>Sub-Risk from Step 3</t>
  </si>
  <si>
    <t>Customer Safety</t>
  </si>
  <si>
    <t>1.     Coumn A -  The Risk / Opportunity Name is carried forward from Step 2 for Column A.</t>
  </si>
  <si>
    <t>2.     Column B - The Sub-Risk / Opportunity Statement for Column B is the sub-risk to be considered when breaking the main risk in Step 3 down to its individual risk componets.</t>
  </si>
  <si>
    <t>3.     Column C - Use the drop-down menu in Column C to pick which institutional risk or opportunity category best fits each risk or opportunity (See Table 1, Risk and Opportunity Categories below).</t>
  </si>
  <si>
    <t>4.     Column D - Use the drop-down menu in Column D to pick the Impact Analysis Score. See Tables 2 and 3 below for the detailed definitions. If more than one column of the scale relates to your risk, base your rating on the column that reflects the greatest impact. This will likely be the column that also corresponds to the classification of the risk or opportunity. (For example, if you categorized your risk as a “financial” issue, you will likely use the financial column of the impact scale to determine your impact rating.)</t>
  </si>
  <si>
    <t>5.     Column E - Use the drop-down menu in Column E to pick the Risk/Opportunity Uncertainty Score.  The definitions are listed beneath Figures 5 and 6 below.</t>
  </si>
  <si>
    <t>7.     Column F - Use the drop-down menu in Column G to pick the Management Control score. In cases where multiple controls are to be implemented then a statistical regression model may be needed to account for the variations in the controls, the Office of Risk Management can assist with these calculations. See Figures 5 and 6 below.</t>
  </si>
  <si>
    <t>8.      Column G - Use the drop-down menu in Column H to select the Likelihood of management success. Typically this is a 2 for most organizations. Select 1 if response to management controls is poor. Select 3 if response to management controls has been historically high.</t>
  </si>
  <si>
    <t>9.     Column H - The Mitigate Risk Uncertainty score is automatically calculated by the spreadsheet (Column I).</t>
  </si>
  <si>
    <t>10.   Column I - TheMitigated Uncertainty Score autocalulates based on the a multiplication of Column G and Column H.</t>
  </si>
  <si>
    <t>6.     Column F - The Raw Uncertainty / Inherent Risk Score autocalulates based on the a multiplication of Column D and Column E.</t>
  </si>
  <si>
    <t>M</t>
  </si>
  <si>
    <t>11.   Column J - Mitigated/Residual Risk Score autocalculates based on the algorithm used to calculate residual risk.</t>
  </si>
  <si>
    <t>12.    Column K - Enter the recommended response (mitigation / exploitation) for each Risk/Opportunity (Column J). Identify what action plans, resources or tools need to be employeed as further strategy to deal with the uncertainty.</t>
  </si>
  <si>
    <t>13.   Column L - The Responsible Office is carried forward from Step 2 for Column I.</t>
  </si>
  <si>
    <t>14.  The Risk Owner is carried forward from Step 2 for Column J.</t>
  </si>
  <si>
    <t>12.  Save the file with a unique name and email to ODU Office of Risk Management (ORM) at risk@odu.edu for review and analysis. The ORM will review and contact you with next steps in the process.</t>
  </si>
  <si>
    <t>Note: If a Risk or Opportunity has more than one primary classification, as it may should there be related risks or sub-risk associated with it, break the Risk or Opportunity down to its subparts and enter those on the tabs labeld SR1, SR2, SR3 etc.. Additional sub risk tabs can be created as necessary.</t>
  </si>
  <si>
    <t>Free form Text</t>
  </si>
  <si>
    <t>4.     Column D - Use the drop-down menu in Column D to pick the Impact Analysis Score. See Tables 2 and 3 below for the detailed definitions. If more than one column of the scale relates to your risk, base your rating on the column that reflects the greatest impact. This will likely be the column that also corresponds to the classification of the risk or opportunity. (For example, if you categorized your risk as a “financial” issue, you will likely use the financial column of the impact scale to determine your impact rating.) See lower section of page for Impact Analysis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</si>
</sst>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1"/>
      <color theme="0"/>
      <name val="Calibri"/>
      <family val="2"/>
      <scheme val="minor"/>
    </font>
    <font>
      <b/>
      <sz val="11"/>
      <color theme="1"/>
      <name val="Calibri"/>
      <family val="2"/>
      <scheme val="minor"/>
    </font>
    <font>
      <sz val="12"/>
      <color theme="1"/>
      <name val="Times New Roman"/>
      <family val="1"/>
    </font>
    <font>
      <sz val="7"/>
      <color theme="1"/>
      <name val="Times New Roman"/>
      <family val="1"/>
    </font>
    <font>
      <sz val="12"/>
      <color theme="1"/>
      <name val="Calibri"/>
      <family val="2"/>
      <scheme val="minor"/>
    </font>
    <font>
      <u/>
      <sz val="11"/>
      <color theme="10"/>
      <name val="Calibri"/>
      <family val="2"/>
      <scheme val="minor"/>
    </font>
    <font>
      <sz val="8"/>
      <color theme="0"/>
      <name val="Calibri"/>
      <family val="2"/>
      <scheme val="minor"/>
    </font>
    <font>
      <b/>
      <sz val="8"/>
      <color theme="0"/>
      <name val="Calibri"/>
      <family val="2"/>
      <scheme val="minor"/>
    </font>
    <font>
      <sz val="10"/>
      <color theme="1"/>
      <name val="Calibri"/>
      <family val="2"/>
      <scheme val="minor"/>
    </font>
    <font>
      <b/>
      <sz val="14"/>
      <color theme="0"/>
      <name val="Calibri"/>
      <family val="2"/>
      <scheme val="minor"/>
    </font>
    <font>
      <sz val="14"/>
      <color theme="1"/>
      <name val="Calibri"/>
      <family val="2"/>
      <scheme val="minor"/>
    </font>
    <font>
      <sz val="14"/>
      <name val="Calibri"/>
      <family val="2"/>
      <scheme val="minor"/>
    </font>
    <font>
      <sz val="12"/>
      <color theme="1"/>
      <name val="Calibri"/>
      <family val="2"/>
    </font>
    <font>
      <b/>
      <sz val="12"/>
      <color theme="1"/>
      <name val="Calibri"/>
      <family val="2"/>
    </font>
    <font>
      <u/>
      <sz val="12"/>
      <color theme="10"/>
      <name val="Calibri"/>
      <family val="2"/>
    </font>
  </fonts>
  <fills count="8">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FFFF00"/>
        <bgColor indexed="64"/>
      </patternFill>
    </fill>
  </fills>
  <borders count="13">
    <border>
      <left/>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top/>
      <bottom/>
      <diagonal/>
    </border>
    <border>
      <left/>
      <right style="thin">
        <color indexed="64"/>
      </right>
      <top/>
      <bottom/>
      <diagonal/>
    </border>
  </borders>
  <cellStyleXfs count="2">
    <xf numFmtId="0" fontId="0" fillId="0" borderId="0"/>
    <xf numFmtId="0" fontId="6" fillId="0" borderId="0" applyNumberFormat="0" applyFill="0" applyBorder="0" applyAlignment="0" applyProtection="0"/>
  </cellStyleXfs>
  <cellXfs count="203">
    <xf numFmtId="0" fontId="0" fillId="0" borderId="0" xfId="0"/>
    <xf numFmtId="0" fontId="0" fillId="0" borderId="0" xfId="0" applyAlignment="1">
      <alignment horizontal="center"/>
    </xf>
    <xf numFmtId="0" fontId="0" fillId="3" borderId="0" xfId="0" applyFill="1"/>
    <xf numFmtId="0" fontId="3" fillId="0" borderId="0" xfId="0" applyFont="1" applyAlignment="1">
      <alignment horizontal="left" vertical="center" indent="3"/>
    </xf>
    <xf numFmtId="0" fontId="3" fillId="0" borderId="0" xfId="0" applyFont="1" applyAlignment="1">
      <alignment horizontal="left" vertical="center"/>
    </xf>
    <xf numFmtId="0" fontId="0" fillId="4" borderId="0" xfId="0" applyFill="1"/>
    <xf numFmtId="0" fontId="0" fillId="4" borderId="5" xfId="0" applyFill="1" applyBorder="1" applyAlignment="1">
      <alignment horizontal="right"/>
    </xf>
    <xf numFmtId="0" fontId="0" fillId="4" borderId="8" xfId="0" applyFill="1" applyBorder="1" applyAlignment="1">
      <alignment horizontal="right"/>
    </xf>
    <xf numFmtId="0" fontId="3" fillId="4" borderId="5" xfId="0" applyFont="1" applyFill="1" applyBorder="1" applyAlignment="1">
      <alignment horizontal="right" vertical="center"/>
    </xf>
    <xf numFmtId="0" fontId="3" fillId="4" borderId="8" xfId="0" applyFont="1" applyFill="1" applyBorder="1" applyAlignment="1">
      <alignment horizontal="right" vertical="center"/>
    </xf>
    <xf numFmtId="0" fontId="0" fillId="0" borderId="0" xfId="0" applyAlignment="1">
      <alignment horizontal="left"/>
    </xf>
    <xf numFmtId="0" fontId="0" fillId="0" borderId="0" xfId="0" applyAlignment="1">
      <alignment horizontal="left" indent="2"/>
    </xf>
    <xf numFmtId="0" fontId="5" fillId="0" borderId="0" xfId="0" applyFont="1" applyAlignment="1">
      <alignment horizontal="left" vertical="center"/>
    </xf>
    <xf numFmtId="0" fontId="0" fillId="0" borderId="0" xfId="0" applyFont="1"/>
    <xf numFmtId="0" fontId="0" fillId="0" borderId="0" xfId="0" applyAlignment="1">
      <alignment horizontal="left" indent="3"/>
    </xf>
    <xf numFmtId="0" fontId="0" fillId="0" borderId="0" xfId="0" applyAlignment="1">
      <alignment horizontal="left" indent="5"/>
    </xf>
    <xf numFmtId="0" fontId="0" fillId="0" borderId="0" xfId="0" applyAlignment="1">
      <alignment vertical="center" wrapText="1"/>
    </xf>
    <xf numFmtId="0" fontId="0" fillId="4" borderId="0" xfId="0" applyFill="1" applyAlignment="1">
      <alignment horizontal="center" vertical="center" wrapText="1"/>
    </xf>
    <xf numFmtId="0" fontId="1" fillId="4" borderId="0" xfId="0" applyFont="1" applyFill="1" applyAlignment="1">
      <alignment horizontal="left" indent="2"/>
    </xf>
    <xf numFmtId="0" fontId="1" fillId="4" borderId="0" xfId="0" applyFont="1" applyFill="1"/>
    <xf numFmtId="0" fontId="2" fillId="0" borderId="0" xfId="0" applyFont="1"/>
    <xf numFmtId="0" fontId="0" fillId="3" borderId="0" xfId="0" applyFill="1" applyAlignment="1">
      <alignment horizontal="center" vertical="center" wrapText="1"/>
    </xf>
    <xf numFmtId="0" fontId="2" fillId="0" borderId="0" xfId="0" applyFont="1" applyAlignment="1">
      <alignment horizontal="center"/>
    </xf>
    <xf numFmtId="0" fontId="0" fillId="3" borderId="0" xfId="0" applyFill="1" applyAlignment="1">
      <alignment vertical="center" wrapText="1"/>
    </xf>
    <xf numFmtId="0" fontId="0" fillId="4" borderId="0" xfId="0" applyFill="1" applyAlignment="1">
      <alignment vertical="center" wrapText="1"/>
    </xf>
    <xf numFmtId="0" fontId="7" fillId="4" borderId="0" xfId="0" applyFont="1" applyFill="1"/>
    <xf numFmtId="0" fontId="0" fillId="4" borderId="5" xfId="0" applyFill="1" applyBorder="1" applyAlignment="1"/>
    <xf numFmtId="0" fontId="0" fillId="4" borderId="8" xfId="0" applyFill="1" applyBorder="1" applyAlignment="1"/>
    <xf numFmtId="0" fontId="2" fillId="0" borderId="0" xfId="0" applyFont="1" applyAlignment="1">
      <alignment horizontal="left"/>
    </xf>
    <xf numFmtId="1" fontId="0" fillId="4" borderId="0" xfId="0" applyNumberFormat="1" applyFill="1" applyAlignment="1">
      <alignment horizontal="center" vertical="center" wrapText="1"/>
    </xf>
    <xf numFmtId="0" fontId="7" fillId="4" borderId="0" xfId="0" applyFont="1" applyFill="1" applyAlignment="1"/>
    <xf numFmtId="0" fontId="0" fillId="0" borderId="0" xfId="0" applyAlignment="1">
      <alignment horizontal="left" indent="3"/>
    </xf>
    <xf numFmtId="0" fontId="10" fillId="4" borderId="0" xfId="0" applyFont="1" applyFill="1"/>
    <xf numFmtId="0" fontId="11" fillId="3" borderId="7" xfId="0" applyFont="1" applyFill="1" applyBorder="1" applyAlignment="1">
      <alignment vertical="top" wrapText="1"/>
    </xf>
    <xf numFmtId="0" fontId="11" fillId="3" borderId="6" xfId="0" applyFont="1" applyFill="1" applyBorder="1" applyAlignment="1">
      <alignment vertical="top" wrapText="1"/>
    </xf>
    <xf numFmtId="0" fontId="11" fillId="3" borderId="12" xfId="0" applyFont="1" applyFill="1" applyBorder="1" applyAlignment="1">
      <alignment vertical="top" wrapText="1"/>
    </xf>
    <xf numFmtId="0" fontId="11" fillId="3" borderId="11" xfId="0" applyFont="1" applyFill="1" applyBorder="1" applyAlignment="1">
      <alignment vertical="top" wrapText="1"/>
    </xf>
    <xf numFmtId="0" fontId="11" fillId="3" borderId="2" xfId="0" applyFont="1" applyFill="1" applyBorder="1" applyAlignment="1">
      <alignment vertical="top" wrapText="1"/>
    </xf>
    <xf numFmtId="0" fontId="11" fillId="3" borderId="1" xfId="0" applyFont="1" applyFill="1" applyBorder="1" applyAlignment="1">
      <alignment vertical="top" wrapText="1"/>
    </xf>
    <xf numFmtId="0" fontId="0" fillId="0" borderId="0" xfId="0" applyAlignment="1">
      <alignment horizontal="left" indent="3"/>
    </xf>
    <xf numFmtId="0" fontId="11" fillId="3" borderId="11" xfId="0" applyFont="1" applyFill="1" applyBorder="1" applyAlignment="1">
      <alignment horizontal="center" vertical="top" wrapText="1"/>
    </xf>
    <xf numFmtId="0" fontId="11" fillId="4" borderId="0" xfId="0" applyFont="1" applyFill="1" applyBorder="1" applyAlignment="1">
      <alignment vertical="center" wrapText="1"/>
    </xf>
    <xf numFmtId="0" fontId="11" fillId="4" borderId="12" xfId="0" applyFont="1" applyFill="1" applyBorder="1" applyAlignment="1">
      <alignment vertical="center" wrapText="1"/>
    </xf>
    <xf numFmtId="0" fontId="11" fillId="4" borderId="11" xfId="0" applyFont="1" applyFill="1" applyBorder="1" applyAlignment="1">
      <alignment vertical="center" wrapText="1"/>
    </xf>
    <xf numFmtId="0" fontId="10" fillId="4" borderId="11" xfId="0" applyFont="1" applyFill="1" applyBorder="1" applyAlignment="1">
      <alignment vertical="center" wrapText="1"/>
    </xf>
    <xf numFmtId="0" fontId="10" fillId="4" borderId="12" xfId="0" applyFont="1" applyFill="1" applyBorder="1" applyAlignment="1">
      <alignment vertical="center" wrapText="1"/>
    </xf>
    <xf numFmtId="0" fontId="14" fillId="5" borderId="0" xfId="0" applyFont="1" applyFill="1" applyAlignment="1">
      <alignment horizontal="center" vertical="center" wrapText="1"/>
    </xf>
    <xf numFmtId="0" fontId="13" fillId="5" borderId="0" xfId="0" applyFont="1" applyFill="1" applyAlignment="1">
      <alignment horizontal="center" vertical="center" wrapText="1"/>
    </xf>
    <xf numFmtId="0" fontId="2" fillId="7" borderId="0" xfId="0" applyFont="1" applyFill="1"/>
    <xf numFmtId="0" fontId="0" fillId="7" borderId="0" xfId="0" applyFill="1"/>
    <xf numFmtId="0" fontId="0" fillId="7" borderId="0" xfId="0" applyFill="1" applyAlignment="1">
      <alignment horizontal="center"/>
    </xf>
    <xf numFmtId="0" fontId="0" fillId="7" borderId="0" xfId="0" applyFont="1" applyFill="1"/>
    <xf numFmtId="0" fontId="2" fillId="7" borderId="0" xfId="0" applyFont="1" applyFill="1" applyAlignment="1">
      <alignment horizontal="center"/>
    </xf>
    <xf numFmtId="0" fontId="0" fillId="0" borderId="0" xfId="0" applyFill="1"/>
    <xf numFmtId="0" fontId="2" fillId="0" borderId="0" xfId="0" applyFont="1" applyFill="1"/>
    <xf numFmtId="0" fontId="0" fillId="3" borderId="0" xfId="0" applyFill="1" applyAlignment="1">
      <alignment horizontal="left" vertical="top" wrapText="1"/>
    </xf>
    <xf numFmtId="0" fontId="1" fillId="4" borderId="5" xfId="0" applyFont="1" applyFill="1" applyBorder="1" applyAlignment="1">
      <alignment horizontal="left"/>
    </xf>
    <xf numFmtId="0" fontId="1" fillId="4" borderId="8" xfId="0" applyFont="1" applyFill="1" applyBorder="1" applyAlignment="1">
      <alignment horizontal="left"/>
    </xf>
    <xf numFmtId="0" fontId="1" fillId="4" borderId="3" xfId="0" applyFont="1" applyFill="1" applyBorder="1" applyAlignment="1">
      <alignment horizontal="left"/>
    </xf>
    <xf numFmtId="14" fontId="0" fillId="3" borderId="4" xfId="0" applyNumberFormat="1" applyFill="1" applyBorder="1" applyAlignment="1">
      <alignment horizontal="left" vertical="center"/>
    </xf>
    <xf numFmtId="0" fontId="0" fillId="3" borderId="4" xfId="0" applyFill="1" applyBorder="1" applyAlignment="1">
      <alignment horizontal="left" vertical="center"/>
    </xf>
    <xf numFmtId="0" fontId="0" fillId="4" borderId="8" xfId="0" applyFill="1" applyBorder="1" applyAlignment="1">
      <alignment horizontal="center"/>
    </xf>
    <xf numFmtId="0" fontId="0" fillId="4" borderId="3" xfId="0" applyFill="1" applyBorder="1" applyAlignment="1">
      <alignment horizontal="center"/>
    </xf>
    <xf numFmtId="0" fontId="3" fillId="3" borderId="7" xfId="0" applyFont="1" applyFill="1" applyBorder="1" applyAlignment="1">
      <alignment horizontal="right" vertical="center" wrapText="1"/>
    </xf>
    <xf numFmtId="0" fontId="3" fillId="3" borderId="9" xfId="0" applyFont="1" applyFill="1" applyBorder="1" applyAlignment="1">
      <alignment horizontal="right" vertical="center" wrapText="1"/>
    </xf>
    <xf numFmtId="0" fontId="3" fillId="3" borderId="6" xfId="0" applyFont="1" applyFill="1" applyBorder="1" applyAlignment="1">
      <alignment horizontal="right" vertical="center" wrapText="1"/>
    </xf>
    <xf numFmtId="0" fontId="3" fillId="3" borderId="2" xfId="0" applyFont="1" applyFill="1" applyBorder="1" applyAlignment="1">
      <alignment horizontal="right" vertical="center" wrapText="1"/>
    </xf>
    <xf numFmtId="0" fontId="3" fillId="3" borderId="10" xfId="0" applyFont="1" applyFill="1" applyBorder="1" applyAlignment="1">
      <alignment horizontal="right" vertical="center" wrapText="1"/>
    </xf>
    <xf numFmtId="0" fontId="3" fillId="3" borderId="1" xfId="0" applyFont="1" applyFill="1" applyBorder="1" applyAlignment="1">
      <alignment horizontal="right" vertical="center" wrapText="1"/>
    </xf>
    <xf numFmtId="0" fontId="0" fillId="3" borderId="7" xfId="0" applyFill="1" applyBorder="1" applyAlignment="1">
      <alignment horizontal="left" vertical="center"/>
    </xf>
    <xf numFmtId="0" fontId="0" fillId="3" borderId="9" xfId="0" applyFill="1" applyBorder="1" applyAlignment="1">
      <alignment horizontal="left" vertical="center"/>
    </xf>
    <xf numFmtId="0" fontId="0" fillId="3" borderId="6" xfId="0" applyFill="1" applyBorder="1" applyAlignment="1">
      <alignment horizontal="left" vertical="center"/>
    </xf>
    <xf numFmtId="0" fontId="0" fillId="3" borderId="2" xfId="0" applyFill="1" applyBorder="1" applyAlignment="1">
      <alignment horizontal="left" vertical="center"/>
    </xf>
    <xf numFmtId="0" fontId="0" fillId="3" borderId="10" xfId="0" applyFill="1" applyBorder="1" applyAlignment="1">
      <alignment horizontal="left" vertical="center"/>
    </xf>
    <xf numFmtId="0" fontId="0" fillId="3" borderId="1" xfId="0" applyFill="1" applyBorder="1" applyAlignment="1">
      <alignment horizontal="left" vertical="center"/>
    </xf>
    <xf numFmtId="0" fontId="3" fillId="3" borderId="7" xfId="0" applyFont="1" applyFill="1" applyBorder="1" applyAlignment="1">
      <alignment horizontal="left" vertical="center"/>
    </xf>
    <xf numFmtId="0" fontId="3" fillId="3" borderId="9" xfId="0" applyFont="1" applyFill="1" applyBorder="1" applyAlignment="1">
      <alignment horizontal="left" vertical="center"/>
    </xf>
    <xf numFmtId="0" fontId="3" fillId="3" borderId="6" xfId="0" applyFont="1" applyFill="1" applyBorder="1" applyAlignment="1">
      <alignment horizontal="left" vertical="center"/>
    </xf>
    <xf numFmtId="0" fontId="3" fillId="3" borderId="2" xfId="0" applyFont="1" applyFill="1" applyBorder="1" applyAlignment="1">
      <alignment horizontal="left" vertical="center"/>
    </xf>
    <xf numFmtId="0" fontId="3" fillId="3" borderId="10" xfId="0" applyFont="1" applyFill="1" applyBorder="1" applyAlignment="1">
      <alignment horizontal="left" vertical="center"/>
    </xf>
    <xf numFmtId="0" fontId="3" fillId="3" borderId="1" xfId="0" applyFont="1" applyFill="1" applyBorder="1" applyAlignment="1">
      <alignment horizontal="left" vertical="center"/>
    </xf>
    <xf numFmtId="0" fontId="5" fillId="3" borderId="7" xfId="0" applyFont="1" applyFill="1" applyBorder="1" applyAlignment="1">
      <alignment horizontal="right" vertical="center" wrapText="1"/>
    </xf>
    <xf numFmtId="0" fontId="5" fillId="3" borderId="9" xfId="0" applyFont="1" applyFill="1" applyBorder="1" applyAlignment="1">
      <alignment horizontal="right" vertical="center" wrapText="1"/>
    </xf>
    <xf numFmtId="0" fontId="5" fillId="3" borderId="2" xfId="0" applyFont="1" applyFill="1" applyBorder="1" applyAlignment="1">
      <alignment horizontal="right" vertical="center" wrapText="1"/>
    </xf>
    <xf numFmtId="0" fontId="5" fillId="3" borderId="10" xfId="0" applyFont="1" applyFill="1" applyBorder="1" applyAlignment="1">
      <alignment horizontal="right" vertical="center" wrapText="1"/>
    </xf>
    <xf numFmtId="0" fontId="0" fillId="3" borderId="7" xfId="0" applyFill="1" applyBorder="1" applyAlignment="1">
      <alignment horizontal="right" wrapText="1"/>
    </xf>
    <xf numFmtId="0" fontId="0" fillId="3" borderId="9" xfId="0" applyFill="1" applyBorder="1" applyAlignment="1">
      <alignment horizontal="right" wrapText="1"/>
    </xf>
    <xf numFmtId="0" fontId="0" fillId="3" borderId="2" xfId="0" applyFill="1" applyBorder="1" applyAlignment="1">
      <alignment horizontal="right" wrapText="1"/>
    </xf>
    <xf numFmtId="0" fontId="0" fillId="3" borderId="10" xfId="0" applyFill="1" applyBorder="1" applyAlignment="1">
      <alignment horizontal="right" wrapText="1"/>
    </xf>
    <xf numFmtId="0" fontId="3" fillId="3" borderId="4" xfId="0" applyFont="1" applyFill="1" applyBorder="1" applyAlignment="1">
      <alignment horizontal="right" vertical="center"/>
    </xf>
    <xf numFmtId="0" fontId="8" fillId="4" borderId="8" xfId="0" applyFont="1" applyFill="1" applyBorder="1" applyAlignment="1">
      <alignment horizontal="center"/>
    </xf>
    <xf numFmtId="0" fontId="2" fillId="4" borderId="8" xfId="0" applyFont="1" applyFill="1" applyBorder="1" applyAlignment="1">
      <alignment horizontal="center"/>
    </xf>
    <xf numFmtId="0" fontId="2" fillId="4" borderId="3" xfId="0" applyFont="1" applyFill="1" applyBorder="1" applyAlignment="1">
      <alignment horizontal="center"/>
    </xf>
    <xf numFmtId="0" fontId="0" fillId="3" borderId="7" xfId="0" applyFill="1" applyBorder="1" applyAlignment="1">
      <alignment horizontal="right" vertical="center"/>
    </xf>
    <xf numFmtId="0" fontId="0" fillId="3" borderId="9" xfId="0" applyFill="1" applyBorder="1" applyAlignment="1">
      <alignment horizontal="right" vertical="center"/>
    </xf>
    <xf numFmtId="0" fontId="0" fillId="3" borderId="2" xfId="0" applyFill="1" applyBorder="1" applyAlignment="1">
      <alignment horizontal="right" vertical="center"/>
    </xf>
    <xf numFmtId="0" fontId="0" fillId="3" borderId="10" xfId="0" applyFill="1" applyBorder="1" applyAlignment="1">
      <alignment horizontal="righ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10" xfId="0" applyFill="1" applyBorder="1" applyAlignment="1">
      <alignment horizontal="center" vertical="center"/>
    </xf>
    <xf numFmtId="0" fontId="0" fillId="3" borderId="1" xfId="0" applyFill="1" applyBorder="1" applyAlignment="1">
      <alignment horizontal="center" vertical="center"/>
    </xf>
    <xf numFmtId="0" fontId="0" fillId="4" borderId="5" xfId="0" applyFill="1" applyBorder="1" applyAlignment="1">
      <alignment horizontal="center"/>
    </xf>
    <xf numFmtId="0" fontId="0" fillId="4" borderId="8" xfId="0" applyFill="1" applyBorder="1" applyAlignment="1">
      <alignment horizontal="center" vertical="center"/>
    </xf>
    <xf numFmtId="0" fontId="0" fillId="4" borderId="3" xfId="0" applyFill="1" applyBorder="1" applyAlignment="1">
      <alignment horizontal="center" vertical="center"/>
    </xf>
    <xf numFmtId="0" fontId="14" fillId="5" borderId="0" xfId="0" applyFont="1" applyFill="1" applyAlignment="1">
      <alignment horizontal="center" vertical="center" wrapText="1"/>
    </xf>
    <xf numFmtId="0" fontId="15" fillId="5" borderId="0" xfId="1" applyFont="1" applyFill="1" applyAlignment="1">
      <alignment horizontal="center" vertical="center" wrapText="1"/>
    </xf>
    <xf numFmtId="0" fontId="13" fillId="5" borderId="0" xfId="0" applyFont="1" applyFill="1" applyAlignment="1">
      <alignment horizontal="center" vertical="center" wrapText="1"/>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0"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11" xfId="0" applyFill="1" applyBorder="1" applyAlignment="1">
      <alignment horizontal="center" vertical="center"/>
    </xf>
    <xf numFmtId="0" fontId="0" fillId="2" borderId="0" xfId="0" applyFill="1" applyBorder="1" applyAlignment="1">
      <alignment horizontal="center" vertical="center"/>
    </xf>
    <xf numFmtId="0" fontId="0" fillId="2" borderId="12" xfId="0" applyFill="1" applyBorder="1" applyAlignment="1">
      <alignment horizontal="center" vertical="center"/>
    </xf>
    <xf numFmtId="0" fontId="8" fillId="4" borderId="2"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 xfId="0" applyFont="1" applyFill="1" applyBorder="1" applyAlignment="1">
      <alignment horizontal="center" vertical="center"/>
    </xf>
    <xf numFmtId="0" fontId="13" fillId="5" borderId="0" xfId="0" applyFont="1" applyFill="1" applyAlignment="1">
      <alignment horizontal="center" vertical="top" wrapText="1"/>
    </xf>
    <xf numFmtId="0" fontId="8" fillId="4" borderId="2"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1" fillId="3" borderId="11" xfId="0" applyFont="1" applyFill="1" applyBorder="1" applyAlignment="1">
      <alignment horizontal="center" vertical="top" wrapText="1"/>
    </xf>
    <xf numFmtId="0" fontId="11" fillId="3" borderId="12" xfId="0" applyFont="1" applyFill="1" applyBorder="1" applyAlignment="1">
      <alignment horizontal="center" vertical="top" wrapText="1"/>
    </xf>
    <xf numFmtId="0" fontId="0" fillId="4" borderId="0" xfId="0" applyFill="1" applyAlignment="1">
      <alignment horizontal="center"/>
    </xf>
    <xf numFmtId="0" fontId="10" fillId="4" borderId="2"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1" fillId="3" borderId="7" xfId="0" applyFont="1" applyFill="1" applyBorder="1" applyAlignment="1">
      <alignment horizontal="center" vertical="top" wrapText="1"/>
    </xf>
    <xf numFmtId="0" fontId="11" fillId="3" borderId="9" xfId="0" applyFont="1" applyFill="1" applyBorder="1" applyAlignment="1">
      <alignment horizontal="center" vertical="top" wrapText="1"/>
    </xf>
    <xf numFmtId="0" fontId="11" fillId="3" borderId="6" xfId="0" applyFont="1" applyFill="1" applyBorder="1" applyAlignment="1">
      <alignment horizontal="center" vertical="top" wrapText="1"/>
    </xf>
    <xf numFmtId="0" fontId="11" fillId="3" borderId="0" xfId="0" applyFont="1" applyFill="1" applyBorder="1" applyAlignment="1">
      <alignment horizontal="center" vertical="top" wrapText="1"/>
    </xf>
    <xf numFmtId="0" fontId="11" fillId="3" borderId="2" xfId="0" applyFont="1" applyFill="1" applyBorder="1" applyAlignment="1">
      <alignment horizontal="center" vertical="top" wrapText="1"/>
    </xf>
    <xf numFmtId="0" fontId="11" fillId="3" borderId="10" xfId="0" applyFont="1" applyFill="1" applyBorder="1" applyAlignment="1">
      <alignment horizontal="center" vertical="top" wrapText="1"/>
    </xf>
    <xf numFmtId="0" fontId="11" fillId="3" borderId="1" xfId="0" applyFont="1" applyFill="1" applyBorder="1" applyAlignment="1">
      <alignment horizontal="center" vertical="top" wrapText="1"/>
    </xf>
    <xf numFmtId="0" fontId="12" fillId="3" borderId="7" xfId="0" applyFont="1" applyFill="1" applyBorder="1" applyAlignment="1" applyProtection="1">
      <alignment horizontal="center" vertical="top" wrapText="1"/>
      <protection locked="0"/>
    </xf>
    <xf numFmtId="0" fontId="12" fillId="3" borderId="6" xfId="0" applyFont="1" applyFill="1" applyBorder="1" applyAlignment="1" applyProtection="1">
      <alignment horizontal="center" vertical="top" wrapText="1"/>
      <protection locked="0"/>
    </xf>
    <xf numFmtId="0" fontId="12" fillId="3" borderId="11" xfId="0" applyFont="1" applyFill="1" applyBorder="1" applyAlignment="1" applyProtection="1">
      <alignment horizontal="center" vertical="top" wrapText="1"/>
      <protection locked="0"/>
    </xf>
    <xf numFmtId="0" fontId="12" fillId="3" borderId="12" xfId="0" applyFont="1" applyFill="1" applyBorder="1" applyAlignment="1" applyProtection="1">
      <alignment horizontal="center" vertical="top" wrapText="1"/>
      <protection locked="0"/>
    </xf>
    <xf numFmtId="0" fontId="12" fillId="3" borderId="2" xfId="0" applyFont="1" applyFill="1" applyBorder="1" applyAlignment="1" applyProtection="1">
      <alignment horizontal="center" vertical="top" wrapText="1"/>
      <protection locked="0"/>
    </xf>
    <xf numFmtId="0" fontId="12" fillId="3" borderId="1" xfId="0" applyFont="1" applyFill="1" applyBorder="1" applyAlignment="1" applyProtection="1">
      <alignment horizontal="center" vertical="top" wrapText="1"/>
      <protection locked="0"/>
    </xf>
    <xf numFmtId="0" fontId="11" fillId="3" borderId="7" xfId="0" applyFont="1" applyFill="1" applyBorder="1" applyAlignment="1" applyProtection="1">
      <alignment horizontal="center" vertical="top" wrapText="1"/>
      <protection locked="0"/>
    </xf>
    <xf numFmtId="0" fontId="11" fillId="3" borderId="6" xfId="0" applyFont="1" applyFill="1" applyBorder="1" applyAlignment="1" applyProtection="1">
      <alignment horizontal="center" vertical="top" wrapText="1"/>
      <protection locked="0"/>
    </xf>
    <xf numFmtId="0" fontId="11" fillId="3" borderId="11" xfId="0" applyFont="1" applyFill="1" applyBorder="1" applyAlignment="1" applyProtection="1">
      <alignment horizontal="center" vertical="top" wrapText="1"/>
      <protection locked="0"/>
    </xf>
    <xf numFmtId="0" fontId="11" fillId="3" borderId="12" xfId="0" applyFont="1" applyFill="1" applyBorder="1" applyAlignment="1" applyProtection="1">
      <alignment horizontal="center" vertical="top" wrapText="1"/>
      <protection locked="0"/>
    </xf>
    <xf numFmtId="0" fontId="11" fillId="3" borderId="2" xfId="0" applyFont="1" applyFill="1" applyBorder="1" applyAlignment="1" applyProtection="1">
      <alignment horizontal="center" vertical="top" wrapText="1"/>
      <protection locked="0"/>
    </xf>
    <xf numFmtId="0" fontId="11" fillId="3" borderId="1" xfId="0" applyFont="1" applyFill="1" applyBorder="1" applyAlignment="1" applyProtection="1">
      <alignment horizontal="center" vertical="top" wrapText="1"/>
      <protection locked="0"/>
    </xf>
    <xf numFmtId="1" fontId="11" fillId="3" borderId="7" xfId="0" applyNumberFormat="1" applyFont="1" applyFill="1" applyBorder="1" applyAlignment="1">
      <alignment horizontal="center" vertical="top" wrapText="1"/>
    </xf>
    <xf numFmtId="1" fontId="11" fillId="3" borderId="6" xfId="0" applyNumberFormat="1" applyFont="1" applyFill="1" applyBorder="1" applyAlignment="1">
      <alignment horizontal="center" vertical="top" wrapText="1"/>
    </xf>
    <xf numFmtId="1" fontId="11" fillId="3" borderId="11" xfId="0" applyNumberFormat="1" applyFont="1" applyFill="1" applyBorder="1" applyAlignment="1">
      <alignment horizontal="center" vertical="top" wrapText="1"/>
    </xf>
    <xf numFmtId="1" fontId="11" fillId="3" borderId="12" xfId="0" applyNumberFormat="1" applyFont="1" applyFill="1" applyBorder="1" applyAlignment="1">
      <alignment horizontal="center" vertical="top" wrapText="1"/>
    </xf>
    <xf numFmtId="1" fontId="11" fillId="3" borderId="2" xfId="0" applyNumberFormat="1" applyFont="1" applyFill="1" applyBorder="1" applyAlignment="1">
      <alignment horizontal="center" vertical="top" wrapText="1"/>
    </xf>
    <xf numFmtId="1" fontId="11" fillId="3" borderId="1" xfId="0" applyNumberFormat="1" applyFont="1" applyFill="1" applyBorder="1" applyAlignment="1">
      <alignment horizontal="center" vertical="top" wrapText="1"/>
    </xf>
    <xf numFmtId="1" fontId="12" fillId="3" borderId="7" xfId="0" applyNumberFormat="1" applyFont="1" applyFill="1" applyBorder="1" applyAlignment="1">
      <alignment horizontal="center" vertical="top"/>
    </xf>
    <xf numFmtId="1" fontId="12" fillId="3" borderId="6" xfId="0" applyNumberFormat="1" applyFont="1" applyFill="1" applyBorder="1" applyAlignment="1">
      <alignment horizontal="center" vertical="top"/>
    </xf>
    <xf numFmtId="1" fontId="12" fillId="3" borderId="11" xfId="0" applyNumberFormat="1" applyFont="1" applyFill="1" applyBorder="1" applyAlignment="1">
      <alignment horizontal="center" vertical="top"/>
    </xf>
    <xf numFmtId="1" fontId="12" fillId="3" borderId="12" xfId="0" applyNumberFormat="1" applyFont="1" applyFill="1" applyBorder="1" applyAlignment="1">
      <alignment horizontal="center" vertical="top"/>
    </xf>
    <xf numFmtId="1" fontId="12" fillId="3" borderId="2" xfId="0" applyNumberFormat="1" applyFont="1" applyFill="1" applyBorder="1" applyAlignment="1">
      <alignment horizontal="center" vertical="top"/>
    </xf>
    <xf numFmtId="1" fontId="12" fillId="3" borderId="1" xfId="0" applyNumberFormat="1" applyFont="1" applyFill="1" applyBorder="1" applyAlignment="1">
      <alignment horizontal="center" vertical="top"/>
    </xf>
    <xf numFmtId="0" fontId="9" fillId="3" borderId="7" xfId="0" applyFont="1" applyFill="1" applyBorder="1" applyAlignment="1" applyProtection="1">
      <alignment horizontal="center" vertical="top" wrapText="1"/>
      <protection locked="0"/>
    </xf>
    <xf numFmtId="0" fontId="9" fillId="3" borderId="9" xfId="0" applyFont="1" applyFill="1" applyBorder="1" applyAlignment="1" applyProtection="1">
      <alignment horizontal="center" vertical="top" wrapText="1"/>
      <protection locked="0"/>
    </xf>
    <xf numFmtId="0" fontId="9" fillId="3" borderId="6" xfId="0" applyFont="1" applyFill="1" applyBorder="1" applyAlignment="1" applyProtection="1">
      <alignment horizontal="center" vertical="top" wrapText="1"/>
      <protection locked="0"/>
    </xf>
    <xf numFmtId="0" fontId="9" fillId="3" borderId="11" xfId="0" applyFont="1" applyFill="1" applyBorder="1" applyAlignment="1" applyProtection="1">
      <alignment horizontal="center" vertical="top" wrapText="1"/>
      <protection locked="0"/>
    </xf>
    <xf numFmtId="0" fontId="9" fillId="3" borderId="0" xfId="0" applyFont="1" applyFill="1" applyBorder="1" applyAlignment="1" applyProtection="1">
      <alignment horizontal="center" vertical="top" wrapText="1"/>
      <protection locked="0"/>
    </xf>
    <xf numFmtId="0" fontId="9" fillId="3" borderId="12" xfId="0" applyFont="1" applyFill="1" applyBorder="1" applyAlignment="1" applyProtection="1">
      <alignment horizontal="center" vertical="top" wrapText="1"/>
      <protection locked="0"/>
    </xf>
    <xf numFmtId="0" fontId="9" fillId="3" borderId="2" xfId="0" applyFont="1" applyFill="1" applyBorder="1" applyAlignment="1" applyProtection="1">
      <alignment horizontal="center" vertical="top" wrapText="1"/>
      <protection locked="0"/>
    </xf>
    <xf numFmtId="0" fontId="9" fillId="3" borderId="10" xfId="0" applyFont="1" applyFill="1" applyBorder="1" applyAlignment="1" applyProtection="1">
      <alignment horizontal="center" vertical="top" wrapText="1"/>
      <protection locked="0"/>
    </xf>
    <xf numFmtId="0" fontId="9" fillId="3" borderId="1" xfId="0" applyFont="1" applyFill="1" applyBorder="1" applyAlignment="1" applyProtection="1">
      <alignment horizontal="center" vertical="top" wrapText="1"/>
      <protection locked="0"/>
    </xf>
    <xf numFmtId="0" fontId="10" fillId="4" borderId="10" xfId="0" applyFont="1" applyFill="1" applyBorder="1" applyAlignment="1">
      <alignment horizontal="center"/>
    </xf>
    <xf numFmtId="0" fontId="10" fillId="4" borderId="1" xfId="0" applyFont="1" applyFill="1" applyBorder="1" applyAlignment="1">
      <alignment horizontal="center"/>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0" fillId="0" borderId="0" xfId="0" applyAlignment="1">
      <alignment horizontal="left" vertical="top" wrapText="1" indent="3"/>
    </xf>
    <xf numFmtId="0" fontId="10" fillId="4" borderId="0"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1" fillId="2" borderId="0" xfId="0" applyFont="1" applyFill="1" applyBorder="1" applyAlignment="1">
      <alignment horizontal="center" vertical="center" wrapText="1"/>
    </xf>
    <xf numFmtId="0" fontId="0" fillId="0" borderId="0" xfId="0" applyAlignment="1">
      <alignment horizontal="left" indent="3"/>
    </xf>
    <xf numFmtId="0" fontId="0" fillId="0" borderId="0" xfId="0" applyAlignment="1">
      <alignment horizontal="left" vertical="center" wrapText="1"/>
    </xf>
    <xf numFmtId="0" fontId="10" fillId="4" borderId="2" xfId="0" applyFont="1" applyFill="1" applyBorder="1" applyAlignment="1">
      <alignment horizontal="center" wrapText="1"/>
    </xf>
    <xf numFmtId="0" fontId="10" fillId="4" borderId="1" xfId="0" applyFont="1" applyFill="1" applyBorder="1" applyAlignment="1">
      <alignment horizontal="center" wrapText="1"/>
    </xf>
    <xf numFmtId="0" fontId="9" fillId="6" borderId="0" xfId="0" applyFont="1" applyFill="1" applyAlignment="1">
      <alignment horizontal="left" vertical="top" wrapText="1" indent="4"/>
    </xf>
    <xf numFmtId="0" fontId="1" fillId="4" borderId="0" xfId="0" applyFont="1" applyFill="1" applyAlignment="1">
      <alignment horizontal="center" vertical="center"/>
    </xf>
    <xf numFmtId="0" fontId="1" fillId="4" borderId="0" xfId="0" applyFont="1" applyFill="1" applyAlignment="1">
      <alignment horizontal="center" vertical="center" wrapText="1"/>
    </xf>
    <xf numFmtId="0" fontId="1" fillId="4" borderId="0" xfId="0" applyFont="1" applyFill="1" applyAlignment="1">
      <alignment horizontal="center" wrapText="1"/>
    </xf>
    <xf numFmtId="0" fontId="0" fillId="2" borderId="0" xfId="0" applyFill="1" applyAlignment="1">
      <alignment horizontal="center" vertical="center" wrapText="1"/>
    </xf>
    <xf numFmtId="0" fontId="8" fillId="4" borderId="0" xfId="0" applyFont="1" applyFill="1" applyBorder="1" applyAlignment="1">
      <alignment horizontal="center" vertical="center" wrapText="1"/>
    </xf>
    <xf numFmtId="0" fontId="8" fillId="4" borderId="0" xfId="0" applyFont="1" applyFill="1" applyAlignment="1">
      <alignment horizontal="center"/>
    </xf>
    <xf numFmtId="1" fontId="0" fillId="3" borderId="0" xfId="0" applyNumberFormat="1" applyFill="1" applyAlignment="1">
      <alignment horizontal="center" vertical="center" wrapText="1"/>
    </xf>
    <xf numFmtId="0" fontId="8" fillId="4" borderId="0" xfId="0" applyFont="1" applyFill="1" applyAlignment="1">
      <alignment horizontal="center" vertical="center" wrapText="1"/>
    </xf>
    <xf numFmtId="0" fontId="0" fillId="3" borderId="0" xfId="0" applyFill="1" applyBorder="1" applyAlignment="1">
      <alignment horizontal="center" vertical="center" wrapText="1"/>
    </xf>
    <xf numFmtId="0" fontId="0" fillId="3" borderId="0" xfId="0" applyFill="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election activeCell="A35" sqref="A35"/>
    </sheetView>
  </sheetViews>
  <sheetFormatPr defaultRowHeight="15" x14ac:dyDescent="0.25"/>
  <sheetData>
    <row r="1" spans="1:8" x14ac:dyDescent="0.25">
      <c r="A1" t="s">
        <v>0</v>
      </c>
    </row>
    <row r="2" spans="1:8" x14ac:dyDescent="0.25">
      <c r="A2" t="s">
        <v>1</v>
      </c>
    </row>
    <row r="6" spans="1:8" x14ac:dyDescent="0.25">
      <c r="A6" s="55" t="s">
        <v>5</v>
      </c>
      <c r="B6" s="55"/>
      <c r="C6" s="55"/>
      <c r="D6" s="55"/>
      <c r="E6" s="55"/>
      <c r="F6" s="55"/>
      <c r="G6" s="55"/>
      <c r="H6" s="55"/>
    </row>
    <row r="7" spans="1:8" x14ac:dyDescent="0.25">
      <c r="A7" s="55"/>
      <c r="B7" s="55"/>
      <c r="C7" s="55"/>
      <c r="D7" s="55"/>
      <c r="E7" s="55"/>
      <c r="F7" s="55"/>
      <c r="G7" s="55"/>
      <c r="H7" s="55"/>
    </row>
    <row r="8" spans="1:8" x14ac:dyDescent="0.25">
      <c r="A8" s="55"/>
      <c r="B8" s="55"/>
      <c r="C8" s="55"/>
      <c r="D8" s="55"/>
      <c r="E8" s="55"/>
      <c r="F8" s="55"/>
      <c r="G8" s="55"/>
      <c r="H8" s="55"/>
    </row>
    <row r="9" spans="1:8" x14ac:dyDescent="0.25">
      <c r="A9" s="55"/>
      <c r="B9" s="55"/>
      <c r="C9" s="55"/>
      <c r="D9" s="55"/>
      <c r="E9" s="55"/>
      <c r="F9" s="55"/>
      <c r="G9" s="55"/>
      <c r="H9" s="55"/>
    </row>
    <row r="10" spans="1:8" x14ac:dyDescent="0.25">
      <c r="A10" s="2"/>
      <c r="B10" s="2"/>
      <c r="C10" s="2"/>
      <c r="D10" s="2"/>
      <c r="E10" s="2"/>
      <c r="F10" s="2"/>
      <c r="G10" s="2"/>
      <c r="H10" s="2"/>
    </row>
    <row r="11" spans="1:8" x14ac:dyDescent="0.25">
      <c r="A11" s="55" t="s">
        <v>2</v>
      </c>
      <c r="B11" s="55"/>
      <c r="C11" s="55"/>
      <c r="D11" s="55"/>
      <c r="E11" s="55"/>
      <c r="F11" s="55"/>
      <c r="G11" s="55"/>
      <c r="H11" s="55"/>
    </row>
    <row r="12" spans="1:8" x14ac:dyDescent="0.25">
      <c r="A12" s="55"/>
      <c r="B12" s="55"/>
      <c r="C12" s="55"/>
      <c r="D12" s="55"/>
      <c r="E12" s="55"/>
      <c r="F12" s="55"/>
      <c r="G12" s="55"/>
      <c r="H12" s="55"/>
    </row>
    <row r="13" spans="1:8" x14ac:dyDescent="0.25">
      <c r="A13" s="55"/>
      <c r="B13" s="55"/>
      <c r="C13" s="55"/>
      <c r="D13" s="55"/>
      <c r="E13" s="55"/>
      <c r="F13" s="55"/>
      <c r="G13" s="55"/>
      <c r="H13" s="55"/>
    </row>
    <row r="14" spans="1:8" x14ac:dyDescent="0.25">
      <c r="A14" s="2"/>
      <c r="B14" s="2"/>
      <c r="C14" s="2"/>
      <c r="D14" s="2"/>
      <c r="E14" s="2"/>
      <c r="F14" s="2"/>
      <c r="G14" s="2"/>
      <c r="H14" s="2"/>
    </row>
    <row r="15" spans="1:8" x14ac:dyDescent="0.25">
      <c r="A15" s="55" t="s">
        <v>3</v>
      </c>
      <c r="B15" s="55"/>
      <c r="C15" s="55"/>
      <c r="D15" s="55"/>
      <c r="E15" s="55"/>
      <c r="F15" s="55"/>
      <c r="G15" s="55"/>
      <c r="H15" s="55"/>
    </row>
    <row r="16" spans="1:8" x14ac:dyDescent="0.25">
      <c r="A16" s="55"/>
      <c r="B16" s="55"/>
      <c r="C16" s="55"/>
      <c r="D16" s="55"/>
      <c r="E16" s="55"/>
      <c r="F16" s="55"/>
      <c r="G16" s="55"/>
      <c r="H16" s="55"/>
    </row>
    <row r="17" spans="1:8" x14ac:dyDescent="0.25">
      <c r="A17" s="55"/>
      <c r="B17" s="55"/>
      <c r="C17" s="55"/>
      <c r="D17" s="55"/>
      <c r="E17" s="55"/>
      <c r="F17" s="55"/>
      <c r="G17" s="55"/>
      <c r="H17" s="55"/>
    </row>
    <row r="18" spans="1:8" x14ac:dyDescent="0.25">
      <c r="A18" s="55"/>
      <c r="B18" s="55"/>
      <c r="C18" s="55"/>
      <c r="D18" s="55"/>
      <c r="E18" s="55"/>
      <c r="F18" s="55"/>
      <c r="G18" s="55"/>
      <c r="H18" s="55"/>
    </row>
    <row r="19" spans="1:8" x14ac:dyDescent="0.25">
      <c r="A19" s="55"/>
      <c r="B19" s="55"/>
      <c r="C19" s="55"/>
      <c r="D19" s="55"/>
      <c r="E19" s="55"/>
      <c r="F19" s="55"/>
      <c r="G19" s="55"/>
      <c r="H19" s="55"/>
    </row>
    <row r="20" spans="1:8" x14ac:dyDescent="0.25">
      <c r="A20" s="55"/>
      <c r="B20" s="55"/>
      <c r="C20" s="55"/>
      <c r="D20" s="55"/>
      <c r="E20" s="55"/>
      <c r="F20" s="55"/>
      <c r="G20" s="55"/>
      <c r="H20" s="55"/>
    </row>
    <row r="21" spans="1:8" x14ac:dyDescent="0.25">
      <c r="A21" s="2"/>
      <c r="B21" s="2"/>
      <c r="C21" s="2"/>
      <c r="D21" s="2"/>
      <c r="E21" s="2"/>
      <c r="F21" s="2"/>
      <c r="G21" s="2"/>
      <c r="H21" s="2"/>
    </row>
    <row r="22" spans="1:8" x14ac:dyDescent="0.25">
      <c r="A22" s="55" t="s">
        <v>4</v>
      </c>
      <c r="B22" s="55"/>
      <c r="C22" s="55"/>
      <c r="D22" s="55"/>
      <c r="E22" s="55"/>
      <c r="F22" s="55"/>
      <c r="G22" s="55"/>
      <c r="H22" s="55"/>
    </row>
    <row r="23" spans="1:8" x14ac:dyDescent="0.25">
      <c r="A23" s="55"/>
      <c r="B23" s="55"/>
      <c r="C23" s="55"/>
      <c r="D23" s="55"/>
      <c r="E23" s="55"/>
      <c r="F23" s="55"/>
      <c r="G23" s="55"/>
      <c r="H23" s="55"/>
    </row>
    <row r="24" spans="1:8" x14ac:dyDescent="0.25">
      <c r="A24" s="55"/>
      <c r="B24" s="55"/>
      <c r="C24" s="55"/>
      <c r="D24" s="55"/>
      <c r="E24" s="55"/>
      <c r="F24" s="55"/>
      <c r="G24" s="55"/>
      <c r="H24" s="55"/>
    </row>
    <row r="25" spans="1:8" x14ac:dyDescent="0.25">
      <c r="A25" s="2"/>
      <c r="B25" s="2"/>
      <c r="C25" s="2"/>
      <c r="D25" s="2"/>
      <c r="E25" s="2"/>
      <c r="F25" s="2"/>
      <c r="G25" s="2"/>
      <c r="H25" s="2"/>
    </row>
    <row r="26" spans="1:8" x14ac:dyDescent="0.25">
      <c r="A26" s="55" t="s">
        <v>6</v>
      </c>
      <c r="B26" s="55"/>
      <c r="C26" s="55"/>
      <c r="D26" s="55"/>
      <c r="E26" s="55"/>
      <c r="F26" s="55"/>
      <c r="G26" s="55"/>
      <c r="H26" s="55"/>
    </row>
    <row r="27" spans="1:8" x14ac:dyDescent="0.25">
      <c r="A27" s="55"/>
      <c r="B27" s="55"/>
      <c r="C27" s="55"/>
      <c r="D27" s="55"/>
      <c r="E27" s="55"/>
      <c r="F27" s="55"/>
      <c r="G27" s="55"/>
      <c r="H27" s="55"/>
    </row>
    <row r="28" spans="1:8" x14ac:dyDescent="0.25">
      <c r="A28" s="55"/>
      <c r="B28" s="55"/>
      <c r="C28" s="55"/>
      <c r="D28" s="55"/>
      <c r="E28" s="55"/>
      <c r="F28" s="55"/>
      <c r="G28" s="55"/>
      <c r="H28" s="55"/>
    </row>
    <row r="29" spans="1:8" x14ac:dyDescent="0.25">
      <c r="A29" s="55"/>
      <c r="B29" s="55"/>
      <c r="C29" s="55"/>
      <c r="D29" s="55"/>
      <c r="E29" s="55"/>
      <c r="F29" s="55"/>
      <c r="G29" s="55"/>
      <c r="H29" s="55"/>
    </row>
    <row r="30" spans="1:8" x14ac:dyDescent="0.25">
      <c r="A30" s="55"/>
      <c r="B30" s="55"/>
      <c r="C30" s="55"/>
      <c r="D30" s="55"/>
      <c r="E30" s="55"/>
      <c r="F30" s="55"/>
      <c r="G30" s="55"/>
      <c r="H30" s="55"/>
    </row>
    <row r="31" spans="1:8" x14ac:dyDescent="0.25">
      <c r="A31" s="55" t="s">
        <v>167</v>
      </c>
      <c r="B31" s="55"/>
      <c r="C31" s="55"/>
      <c r="D31" s="55"/>
      <c r="E31" s="55"/>
      <c r="F31" s="55"/>
      <c r="G31" s="55"/>
      <c r="H31" s="55"/>
    </row>
    <row r="32" spans="1:8" x14ac:dyDescent="0.25">
      <c r="A32" s="55"/>
      <c r="B32" s="55"/>
      <c r="C32" s="55"/>
      <c r="D32" s="55"/>
      <c r="E32" s="55"/>
      <c r="F32" s="55"/>
      <c r="G32" s="55"/>
      <c r="H32" s="55"/>
    </row>
    <row r="33" spans="1:8" x14ac:dyDescent="0.25">
      <c r="A33" s="55"/>
      <c r="B33" s="55"/>
      <c r="C33" s="55"/>
      <c r="D33" s="55"/>
      <c r="E33" s="55"/>
      <c r="F33" s="55"/>
      <c r="G33" s="55"/>
      <c r="H33" s="55"/>
    </row>
    <row r="34" spans="1:8" x14ac:dyDescent="0.25">
      <c r="A34" s="55"/>
      <c r="B34" s="55"/>
      <c r="C34" s="55"/>
      <c r="D34" s="55"/>
      <c r="E34" s="55"/>
      <c r="F34" s="55"/>
      <c r="G34" s="55"/>
      <c r="H34" s="55"/>
    </row>
  </sheetData>
  <mergeCells count="6">
    <mergeCell ref="A26:H30"/>
    <mergeCell ref="A31:H34"/>
    <mergeCell ref="A6:H9"/>
    <mergeCell ref="A11:H13"/>
    <mergeCell ref="A15:H20"/>
    <mergeCell ref="A22:H2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9"/>
  <sheetViews>
    <sheetView topLeftCell="A27" zoomScale="80" zoomScaleNormal="80" workbookViewId="0">
      <selection activeCell="A27" sqref="A1:XFD1048576"/>
    </sheetView>
  </sheetViews>
  <sheetFormatPr defaultRowHeight="15" x14ac:dyDescent="0.25"/>
  <cols>
    <col min="2" max="2" width="9.85546875" customWidth="1"/>
    <col min="10" max="10" width="13" customWidth="1"/>
    <col min="21" max="22" width="10.28515625" customWidth="1"/>
    <col min="23" max="23" width="12.42578125" customWidth="1"/>
    <col min="26" max="26" width="27.140625" customWidth="1"/>
  </cols>
  <sheetData>
    <row r="1" spans="1:30" x14ac:dyDescent="0.25">
      <c r="A1" t="s">
        <v>0</v>
      </c>
    </row>
    <row r="2" spans="1:30" x14ac:dyDescent="0.25">
      <c r="A2" t="s">
        <v>55</v>
      </c>
    </row>
    <row r="4" spans="1:30" x14ac:dyDescent="0.25">
      <c r="A4" t="s">
        <v>8</v>
      </c>
    </row>
    <row r="5" spans="1:30" ht="15.75" customHeight="1" x14ac:dyDescent="0.25">
      <c r="A5" s="12" t="s">
        <v>92</v>
      </c>
      <c r="C5" s="189" t="s">
        <v>88</v>
      </c>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row>
    <row r="6" spans="1:30" x14ac:dyDescent="0.25">
      <c r="B6" s="16"/>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row>
    <row r="7" spans="1:30" x14ac:dyDescent="0.25">
      <c r="B7" s="16"/>
      <c r="C7" s="16"/>
      <c r="D7" s="16"/>
      <c r="E7" s="16"/>
      <c r="F7" s="16"/>
      <c r="G7" s="16"/>
      <c r="H7" s="16"/>
      <c r="I7" s="16"/>
      <c r="J7" s="16"/>
      <c r="K7" s="16"/>
      <c r="L7" s="16"/>
      <c r="M7" s="16"/>
      <c r="N7" s="16"/>
      <c r="O7" s="16"/>
    </row>
    <row r="8" spans="1:30" x14ac:dyDescent="0.25">
      <c r="A8" s="188" t="s">
        <v>207</v>
      </c>
      <c r="B8" s="188"/>
      <c r="C8" s="188"/>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row>
    <row r="9" spans="1:30" x14ac:dyDescent="0.25">
      <c r="A9" s="188" t="s">
        <v>208</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row>
    <row r="10" spans="1:30" x14ac:dyDescent="0.25">
      <c r="A10" s="188" t="s">
        <v>209</v>
      </c>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row>
    <row r="11" spans="1:30" x14ac:dyDescent="0.25">
      <c r="A11" s="192" t="s">
        <v>223</v>
      </c>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row>
    <row r="12" spans="1:30" x14ac:dyDescent="0.25">
      <c r="A12" s="192"/>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row>
    <row r="13" spans="1:30" ht="15" customHeight="1" x14ac:dyDescent="0.25">
      <c r="A13" s="178" t="s">
        <v>210</v>
      </c>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row>
    <row r="14" spans="1:30" x14ac:dyDescent="0.25">
      <c r="A14" s="178"/>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row>
    <row r="15" spans="1:30" x14ac:dyDescent="0.25">
      <c r="A15" s="188" t="s">
        <v>211</v>
      </c>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row>
    <row r="16" spans="1:30" x14ac:dyDescent="0.25">
      <c r="A16" s="39" t="s">
        <v>216</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30" x14ac:dyDescent="0.25">
      <c r="A17" s="178" t="s">
        <v>212</v>
      </c>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row>
    <row r="18" spans="1:30" x14ac:dyDescent="0.25">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row>
    <row r="19" spans="1:30" x14ac:dyDescent="0.25">
      <c r="A19" s="39" t="s">
        <v>213</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30" x14ac:dyDescent="0.25">
      <c r="A20" s="39" t="s">
        <v>214</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30" x14ac:dyDescent="0.25">
      <c r="A21" s="39" t="s">
        <v>215</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row>
    <row r="22" spans="1:30" x14ac:dyDescent="0.25">
      <c r="A22" s="39" t="s">
        <v>218</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30" x14ac:dyDescent="0.25">
      <c r="A23" s="39" t="s">
        <v>219</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30" x14ac:dyDescent="0.25">
      <c r="A24" s="39" t="s">
        <v>220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30" x14ac:dyDescent="0.25">
      <c r="A25" s="39" t="s">
        <v>221</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x14ac:dyDescent="0.25">
      <c r="A26" s="39" t="s">
        <v>222</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30"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9" spans="1:30" ht="18.75" x14ac:dyDescent="0.3">
      <c r="A29" s="32" t="s">
        <v>171</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18.75" x14ac:dyDescent="0.3">
      <c r="A30" s="179" t="s">
        <v>95</v>
      </c>
      <c r="B30" s="179"/>
      <c r="C30" s="180"/>
      <c r="D30" s="181" t="s">
        <v>96</v>
      </c>
      <c r="E30" s="179"/>
      <c r="F30" s="179"/>
      <c r="G30" s="180"/>
      <c r="H30" s="181" t="s">
        <v>97</v>
      </c>
      <c r="I30" s="180"/>
      <c r="J30" s="182" t="s">
        <v>98</v>
      </c>
      <c r="K30" s="183"/>
      <c r="L30" s="182" t="s">
        <v>99</v>
      </c>
      <c r="M30" s="183"/>
      <c r="N30" s="182" t="s">
        <v>100</v>
      </c>
      <c r="O30" s="183"/>
      <c r="P30" s="182" t="s">
        <v>101</v>
      </c>
      <c r="Q30" s="183"/>
      <c r="R30" s="182" t="s">
        <v>102</v>
      </c>
      <c r="S30" s="183"/>
      <c r="T30" s="182" t="s">
        <v>103</v>
      </c>
      <c r="U30" s="183"/>
      <c r="V30" s="182" t="s">
        <v>104</v>
      </c>
      <c r="W30" s="183"/>
      <c r="X30" s="182" t="s">
        <v>158</v>
      </c>
      <c r="Y30" s="184"/>
      <c r="Z30" s="183"/>
      <c r="AA30" s="185" t="s">
        <v>159</v>
      </c>
      <c r="AB30" s="186"/>
      <c r="AC30" s="182" t="s">
        <v>217</v>
      </c>
      <c r="AD30" s="183"/>
    </row>
    <row r="31" spans="1:30" x14ac:dyDescent="0.25">
      <c r="A31" s="187" t="s">
        <v>72</v>
      </c>
      <c r="B31" s="187"/>
      <c r="C31" s="177"/>
      <c r="D31" s="176" t="s">
        <v>73</v>
      </c>
      <c r="E31" s="187"/>
      <c r="F31" s="187"/>
      <c r="G31" s="177"/>
      <c r="H31" s="176" t="s">
        <v>175</v>
      </c>
      <c r="I31" s="177"/>
      <c r="J31" s="176" t="s">
        <v>94</v>
      </c>
      <c r="K31" s="177"/>
      <c r="L31" s="176" t="s">
        <v>178</v>
      </c>
      <c r="M31" s="177"/>
      <c r="N31" s="176" t="s">
        <v>144</v>
      </c>
      <c r="O31" s="177"/>
      <c r="P31" s="176" t="s">
        <v>143</v>
      </c>
      <c r="Q31" s="177"/>
      <c r="R31" s="176" t="s">
        <v>151</v>
      </c>
      <c r="S31" s="177"/>
      <c r="T31" s="176" t="s">
        <v>177</v>
      </c>
      <c r="U31" s="177"/>
      <c r="V31" s="176" t="s">
        <v>191</v>
      </c>
      <c r="W31" s="177"/>
      <c r="X31" s="176" t="s">
        <v>174</v>
      </c>
      <c r="Y31" s="187"/>
      <c r="Z31" s="177"/>
      <c r="AA31" s="176" t="s">
        <v>86</v>
      </c>
      <c r="AB31" s="177"/>
      <c r="AC31" s="176" t="s">
        <v>87</v>
      </c>
      <c r="AD31" s="177"/>
    </row>
    <row r="32" spans="1:30" x14ac:dyDescent="0.25">
      <c r="A32" s="187"/>
      <c r="B32" s="187"/>
      <c r="C32" s="177"/>
      <c r="D32" s="176"/>
      <c r="E32" s="187"/>
      <c r="F32" s="187"/>
      <c r="G32" s="177"/>
      <c r="H32" s="176"/>
      <c r="I32" s="177"/>
      <c r="J32" s="176"/>
      <c r="K32" s="177"/>
      <c r="L32" s="176"/>
      <c r="M32" s="177"/>
      <c r="N32" s="176"/>
      <c r="O32" s="177"/>
      <c r="P32" s="176"/>
      <c r="Q32" s="177"/>
      <c r="R32" s="176"/>
      <c r="S32" s="177"/>
      <c r="T32" s="176"/>
      <c r="U32" s="177"/>
      <c r="V32" s="176"/>
      <c r="W32" s="177"/>
      <c r="X32" s="176"/>
      <c r="Y32" s="187"/>
      <c r="Z32" s="177"/>
      <c r="AA32" s="176"/>
      <c r="AB32" s="177"/>
      <c r="AC32" s="176"/>
      <c r="AD32" s="177"/>
    </row>
    <row r="33" spans="1:30" x14ac:dyDescent="0.25">
      <c r="A33" s="187"/>
      <c r="B33" s="187"/>
      <c r="C33" s="177"/>
      <c r="D33" s="176"/>
      <c r="E33" s="187"/>
      <c r="F33" s="187"/>
      <c r="G33" s="177"/>
      <c r="H33" s="176"/>
      <c r="I33" s="177"/>
      <c r="J33" s="176"/>
      <c r="K33" s="177"/>
      <c r="L33" s="176"/>
      <c r="M33" s="177"/>
      <c r="N33" s="176"/>
      <c r="O33" s="177"/>
      <c r="P33" s="176"/>
      <c r="Q33" s="177"/>
      <c r="R33" s="176"/>
      <c r="S33" s="177"/>
      <c r="T33" s="176"/>
      <c r="U33" s="177"/>
      <c r="V33" s="176"/>
      <c r="W33" s="177"/>
      <c r="X33" s="176"/>
      <c r="Y33" s="187"/>
      <c r="Z33" s="177"/>
      <c r="AA33" s="176"/>
      <c r="AB33" s="177"/>
      <c r="AC33" s="176"/>
      <c r="AD33" s="177"/>
    </row>
    <row r="34" spans="1:30" ht="62.25" customHeight="1" x14ac:dyDescent="0.25">
      <c r="A34" s="187"/>
      <c r="B34" s="187"/>
      <c r="C34" s="177"/>
      <c r="D34" s="176"/>
      <c r="E34" s="187"/>
      <c r="F34" s="187"/>
      <c r="G34" s="177"/>
      <c r="H34" s="176"/>
      <c r="I34" s="177"/>
      <c r="J34" s="176"/>
      <c r="K34" s="177"/>
      <c r="L34" s="176"/>
      <c r="M34" s="177"/>
      <c r="N34" s="176"/>
      <c r="O34" s="177"/>
      <c r="P34" s="176"/>
      <c r="Q34" s="177"/>
      <c r="R34" s="176"/>
      <c r="S34" s="177"/>
      <c r="T34" s="176"/>
      <c r="U34" s="177"/>
      <c r="V34" s="176"/>
      <c r="W34" s="177"/>
      <c r="X34" s="176"/>
      <c r="Y34" s="187"/>
      <c r="Z34" s="177"/>
      <c r="AA34" s="176"/>
      <c r="AB34" s="177"/>
      <c r="AC34" s="176"/>
      <c r="AD34" s="177"/>
    </row>
    <row r="35" spans="1:30" ht="15" customHeight="1" x14ac:dyDescent="0.25">
      <c r="A35" s="41"/>
      <c r="B35" s="41"/>
      <c r="C35" s="42"/>
      <c r="D35" s="43"/>
      <c r="E35" s="41"/>
      <c r="F35" s="41"/>
      <c r="G35" s="42"/>
      <c r="H35" s="43"/>
      <c r="I35" s="42"/>
      <c r="J35" s="43"/>
      <c r="K35" s="42"/>
      <c r="L35" s="44"/>
      <c r="M35" s="45"/>
      <c r="N35" s="44"/>
      <c r="O35" s="45"/>
      <c r="P35" s="185" t="s">
        <v>165</v>
      </c>
      <c r="Q35" s="186"/>
      <c r="R35" s="185" t="s">
        <v>165</v>
      </c>
      <c r="S35" s="186"/>
      <c r="T35" s="43"/>
      <c r="U35" s="42"/>
      <c r="V35" s="43"/>
      <c r="W35" s="42"/>
      <c r="X35" s="43"/>
      <c r="Y35" s="41"/>
      <c r="Z35" s="42"/>
      <c r="AA35" s="43"/>
      <c r="AB35" s="42"/>
      <c r="AC35" s="43"/>
      <c r="AD35" s="42"/>
    </row>
    <row r="36" spans="1:30" ht="18.75" x14ac:dyDescent="0.25">
      <c r="A36" s="41"/>
      <c r="B36" s="41"/>
      <c r="C36" s="42"/>
      <c r="D36" s="43"/>
      <c r="E36" s="41"/>
      <c r="F36" s="41"/>
      <c r="G36" s="42"/>
      <c r="H36" s="43"/>
      <c r="I36" s="42"/>
      <c r="J36" s="43"/>
      <c r="K36" s="42"/>
      <c r="L36" s="44"/>
      <c r="M36" s="45"/>
      <c r="N36" s="44"/>
      <c r="O36" s="45"/>
      <c r="P36" s="185"/>
      <c r="Q36" s="186"/>
      <c r="R36" s="185"/>
      <c r="S36" s="186"/>
      <c r="T36" s="43"/>
      <c r="U36" s="42"/>
      <c r="V36" s="43"/>
      <c r="W36" s="42"/>
      <c r="X36" s="43"/>
      <c r="Y36" s="41"/>
      <c r="Z36" s="42"/>
      <c r="AA36" s="43"/>
      <c r="AB36" s="42"/>
      <c r="AC36" s="43"/>
      <c r="AD36" s="42"/>
    </row>
    <row r="37" spans="1:30" ht="15" customHeight="1" x14ac:dyDescent="0.3">
      <c r="A37" s="174" t="s">
        <v>161</v>
      </c>
      <c r="B37" s="174"/>
      <c r="C37" s="175"/>
      <c r="D37" s="131" t="s">
        <v>205</v>
      </c>
      <c r="E37" s="132"/>
      <c r="F37" s="132"/>
      <c r="G37" s="133"/>
      <c r="H37" s="131" t="s">
        <v>165</v>
      </c>
      <c r="I37" s="133"/>
      <c r="J37" s="131" t="s">
        <v>165</v>
      </c>
      <c r="K37" s="133"/>
      <c r="L37" s="131" t="s">
        <v>165</v>
      </c>
      <c r="M37" s="133"/>
      <c r="N37" s="131" t="s">
        <v>160</v>
      </c>
      <c r="O37" s="133"/>
      <c r="P37" s="190"/>
      <c r="Q37" s="191"/>
      <c r="R37" s="190"/>
      <c r="S37" s="191"/>
      <c r="T37" s="131" t="s">
        <v>160</v>
      </c>
      <c r="U37" s="133"/>
      <c r="V37" s="131" t="s">
        <v>160</v>
      </c>
      <c r="W37" s="133"/>
      <c r="X37" s="131" t="s">
        <v>162</v>
      </c>
      <c r="Y37" s="132"/>
      <c r="Z37" s="133"/>
      <c r="AA37" s="131" t="s">
        <v>163</v>
      </c>
      <c r="AB37" s="133"/>
      <c r="AC37" s="131" t="s">
        <v>163</v>
      </c>
      <c r="AD37" s="133"/>
    </row>
    <row r="38" spans="1:30" ht="21.75" customHeight="1" x14ac:dyDescent="0.25">
      <c r="A38" s="134" t="str">
        <f>'ERM Step 2'!A29</f>
        <v>Free Form Text</v>
      </c>
      <c r="B38" s="135"/>
      <c r="C38" s="136"/>
      <c r="D38" s="134"/>
      <c r="E38" s="135"/>
      <c r="F38" s="135"/>
      <c r="G38" s="136"/>
      <c r="H38" s="134" t="s">
        <v>200</v>
      </c>
      <c r="I38" s="136"/>
      <c r="J38" s="141">
        <v>6</v>
      </c>
      <c r="K38" s="142"/>
      <c r="L38" s="147">
        <v>3</v>
      </c>
      <c r="M38" s="148"/>
      <c r="N38" s="134">
        <f>J38*L38</f>
        <v>18</v>
      </c>
      <c r="O38" s="136"/>
      <c r="P38" s="147">
        <v>4</v>
      </c>
      <c r="Q38" s="148"/>
      <c r="R38" s="147">
        <v>3</v>
      </c>
      <c r="S38" s="148"/>
      <c r="T38" s="153">
        <f>((J38*L38)-(P38*R38))+3</f>
        <v>9</v>
      </c>
      <c r="U38" s="154"/>
      <c r="V38" s="159">
        <f>T38/3</f>
        <v>3</v>
      </c>
      <c r="W38" s="160"/>
      <c r="X38" s="165"/>
      <c r="Y38" s="166"/>
      <c r="Z38" s="167"/>
      <c r="AA38" s="134" t="str">
        <f>'ERM Step 2'!V29</f>
        <v xml:space="preserve"> TBD</v>
      </c>
      <c r="AB38" s="136"/>
      <c r="AC38" s="33" t="s">
        <v>83</v>
      </c>
      <c r="AD38" s="34"/>
    </row>
    <row r="39" spans="1:30" x14ac:dyDescent="0.25">
      <c r="A39" s="128"/>
      <c r="B39" s="137"/>
      <c r="C39" s="129"/>
      <c r="D39" s="128"/>
      <c r="E39" s="137"/>
      <c r="F39" s="137"/>
      <c r="G39" s="129"/>
      <c r="H39" s="128"/>
      <c r="I39" s="129"/>
      <c r="J39" s="143"/>
      <c r="K39" s="144"/>
      <c r="L39" s="149"/>
      <c r="M39" s="150"/>
      <c r="N39" s="128"/>
      <c r="O39" s="129"/>
      <c r="P39" s="149"/>
      <c r="Q39" s="150"/>
      <c r="R39" s="149"/>
      <c r="S39" s="150"/>
      <c r="T39" s="155"/>
      <c r="U39" s="156"/>
      <c r="V39" s="161"/>
      <c r="W39" s="162"/>
      <c r="X39" s="168"/>
      <c r="Y39" s="169"/>
      <c r="Z39" s="170"/>
      <c r="AA39" s="128"/>
      <c r="AB39" s="129"/>
      <c r="AC39" s="128" t="str">
        <f>'ERM Step 2'!Z29</f>
        <v xml:space="preserve"> </v>
      </c>
      <c r="AD39" s="129"/>
    </row>
    <row r="40" spans="1:30" x14ac:dyDescent="0.25">
      <c r="A40" s="128"/>
      <c r="B40" s="137"/>
      <c r="C40" s="129"/>
      <c r="D40" s="128"/>
      <c r="E40" s="137"/>
      <c r="F40" s="137"/>
      <c r="G40" s="129"/>
      <c r="H40" s="128"/>
      <c r="I40" s="129"/>
      <c r="J40" s="143"/>
      <c r="K40" s="144"/>
      <c r="L40" s="149"/>
      <c r="M40" s="150"/>
      <c r="N40" s="128"/>
      <c r="O40" s="129"/>
      <c r="P40" s="149"/>
      <c r="Q40" s="150"/>
      <c r="R40" s="149"/>
      <c r="S40" s="150"/>
      <c r="T40" s="155"/>
      <c r="U40" s="156"/>
      <c r="V40" s="161"/>
      <c r="W40" s="162"/>
      <c r="X40" s="168"/>
      <c r="Y40" s="169"/>
      <c r="Z40" s="170"/>
      <c r="AA40" s="128"/>
      <c r="AB40" s="129"/>
      <c r="AC40" s="128"/>
      <c r="AD40" s="129"/>
    </row>
    <row r="41" spans="1:30" ht="30" customHeight="1" x14ac:dyDescent="0.25">
      <c r="A41" s="128"/>
      <c r="B41" s="137"/>
      <c r="C41" s="129"/>
      <c r="D41" s="128"/>
      <c r="E41" s="137"/>
      <c r="F41" s="137"/>
      <c r="G41" s="129"/>
      <c r="H41" s="128"/>
      <c r="I41" s="129"/>
      <c r="J41" s="143"/>
      <c r="K41" s="144"/>
      <c r="L41" s="149"/>
      <c r="M41" s="150"/>
      <c r="N41" s="128"/>
      <c r="O41" s="129"/>
      <c r="P41" s="149"/>
      <c r="Q41" s="150"/>
      <c r="R41" s="149"/>
      <c r="S41" s="150"/>
      <c r="T41" s="155"/>
      <c r="U41" s="156"/>
      <c r="V41" s="161"/>
      <c r="W41" s="162"/>
      <c r="X41" s="168"/>
      <c r="Y41" s="169"/>
      <c r="Z41" s="170"/>
      <c r="AA41" s="128"/>
      <c r="AB41" s="129"/>
      <c r="AC41" s="40"/>
      <c r="AD41" s="35"/>
    </row>
    <row r="42" spans="1:30" ht="18.75" x14ac:dyDescent="0.25">
      <c r="A42" s="128"/>
      <c r="B42" s="137"/>
      <c r="C42" s="129"/>
      <c r="D42" s="128"/>
      <c r="E42" s="137"/>
      <c r="F42" s="137"/>
      <c r="G42" s="129"/>
      <c r="H42" s="128"/>
      <c r="I42" s="129"/>
      <c r="J42" s="143"/>
      <c r="K42" s="144"/>
      <c r="L42" s="149"/>
      <c r="M42" s="150"/>
      <c r="N42" s="128"/>
      <c r="O42" s="129"/>
      <c r="P42" s="149"/>
      <c r="Q42" s="150"/>
      <c r="R42" s="149"/>
      <c r="S42" s="150"/>
      <c r="T42" s="155"/>
      <c r="U42" s="156"/>
      <c r="V42" s="161"/>
      <c r="W42" s="162"/>
      <c r="X42" s="168"/>
      <c r="Y42" s="169"/>
      <c r="Z42" s="170"/>
      <c r="AA42" s="128"/>
      <c r="AB42" s="129"/>
      <c r="AC42" s="36"/>
      <c r="AD42" s="35"/>
    </row>
    <row r="43" spans="1:30" ht="18.75" x14ac:dyDescent="0.25">
      <c r="A43" s="128"/>
      <c r="B43" s="137"/>
      <c r="C43" s="129"/>
      <c r="D43" s="128"/>
      <c r="E43" s="137"/>
      <c r="F43" s="137"/>
      <c r="G43" s="129"/>
      <c r="H43" s="128"/>
      <c r="I43" s="129"/>
      <c r="J43" s="143"/>
      <c r="K43" s="144"/>
      <c r="L43" s="149"/>
      <c r="M43" s="150"/>
      <c r="N43" s="128"/>
      <c r="O43" s="129"/>
      <c r="P43" s="149"/>
      <c r="Q43" s="150"/>
      <c r="R43" s="149"/>
      <c r="S43" s="150"/>
      <c r="T43" s="155"/>
      <c r="U43" s="156"/>
      <c r="V43" s="161"/>
      <c r="W43" s="162"/>
      <c r="X43" s="168"/>
      <c r="Y43" s="169"/>
      <c r="Z43" s="170"/>
      <c r="AA43" s="128"/>
      <c r="AB43" s="129"/>
      <c r="AC43" s="36" t="s">
        <v>84</v>
      </c>
      <c r="AD43" s="35"/>
    </row>
    <row r="44" spans="1:30" x14ac:dyDescent="0.25">
      <c r="A44" s="128"/>
      <c r="B44" s="137"/>
      <c r="C44" s="129"/>
      <c r="D44" s="128"/>
      <c r="E44" s="137"/>
      <c r="F44" s="137"/>
      <c r="G44" s="129"/>
      <c r="H44" s="128"/>
      <c r="I44" s="129"/>
      <c r="J44" s="143"/>
      <c r="K44" s="144"/>
      <c r="L44" s="149"/>
      <c r="M44" s="150"/>
      <c r="N44" s="128"/>
      <c r="O44" s="129"/>
      <c r="P44" s="149"/>
      <c r="Q44" s="150"/>
      <c r="R44" s="149"/>
      <c r="S44" s="150"/>
      <c r="T44" s="155"/>
      <c r="U44" s="156"/>
      <c r="V44" s="161"/>
      <c r="W44" s="162"/>
      <c r="X44" s="168"/>
      <c r="Y44" s="169"/>
      <c r="Z44" s="170"/>
      <c r="AA44" s="128"/>
      <c r="AB44" s="129"/>
      <c r="AC44" s="128">
        <f>'ERM Step 2'!Z31</f>
        <v>0</v>
      </c>
      <c r="AD44" s="129"/>
    </row>
    <row r="45" spans="1:30" x14ac:dyDescent="0.25">
      <c r="A45" s="128"/>
      <c r="B45" s="137"/>
      <c r="C45" s="129"/>
      <c r="D45" s="128"/>
      <c r="E45" s="137"/>
      <c r="F45" s="137"/>
      <c r="G45" s="129"/>
      <c r="H45" s="128"/>
      <c r="I45" s="129"/>
      <c r="J45" s="143"/>
      <c r="K45" s="144"/>
      <c r="L45" s="149"/>
      <c r="M45" s="150"/>
      <c r="N45" s="128"/>
      <c r="O45" s="129"/>
      <c r="P45" s="149"/>
      <c r="Q45" s="150"/>
      <c r="R45" s="149"/>
      <c r="S45" s="150"/>
      <c r="T45" s="155"/>
      <c r="U45" s="156"/>
      <c r="V45" s="161"/>
      <c r="W45" s="162"/>
      <c r="X45" s="168"/>
      <c r="Y45" s="169"/>
      <c r="Z45" s="170"/>
      <c r="AA45" s="128"/>
      <c r="AB45" s="129"/>
      <c r="AC45" s="128"/>
      <c r="AD45" s="129"/>
    </row>
    <row r="46" spans="1:30" ht="18.75" x14ac:dyDescent="0.25">
      <c r="A46" s="128"/>
      <c r="B46" s="137"/>
      <c r="C46" s="129"/>
      <c r="D46" s="128"/>
      <c r="E46" s="137"/>
      <c r="F46" s="137"/>
      <c r="G46" s="129"/>
      <c r="H46" s="128"/>
      <c r="I46" s="129"/>
      <c r="J46" s="143"/>
      <c r="K46" s="144"/>
      <c r="L46" s="149"/>
      <c r="M46" s="150"/>
      <c r="N46" s="128"/>
      <c r="O46" s="129"/>
      <c r="P46" s="149"/>
      <c r="Q46" s="150"/>
      <c r="R46" s="149"/>
      <c r="S46" s="150"/>
      <c r="T46" s="155"/>
      <c r="U46" s="156"/>
      <c r="V46" s="161"/>
      <c r="W46" s="162"/>
      <c r="X46" s="168"/>
      <c r="Y46" s="169"/>
      <c r="Z46" s="170"/>
      <c r="AA46" s="128"/>
      <c r="AB46" s="129"/>
      <c r="AC46" s="36"/>
      <c r="AD46" s="35"/>
    </row>
    <row r="47" spans="1:30" ht="18.75" x14ac:dyDescent="0.25">
      <c r="A47" s="128"/>
      <c r="B47" s="137"/>
      <c r="C47" s="129"/>
      <c r="D47" s="128"/>
      <c r="E47" s="137"/>
      <c r="F47" s="137"/>
      <c r="G47" s="129"/>
      <c r="H47" s="128"/>
      <c r="I47" s="129"/>
      <c r="J47" s="143"/>
      <c r="K47" s="144"/>
      <c r="L47" s="149"/>
      <c r="M47" s="150"/>
      <c r="N47" s="128"/>
      <c r="O47" s="129"/>
      <c r="P47" s="149"/>
      <c r="Q47" s="150"/>
      <c r="R47" s="149"/>
      <c r="S47" s="150"/>
      <c r="T47" s="155"/>
      <c r="U47" s="156"/>
      <c r="V47" s="161"/>
      <c r="W47" s="162"/>
      <c r="X47" s="168"/>
      <c r="Y47" s="169"/>
      <c r="Z47" s="170"/>
      <c r="AA47" s="128"/>
      <c r="AB47" s="129"/>
      <c r="AC47" s="36"/>
      <c r="AD47" s="35"/>
    </row>
    <row r="48" spans="1:30" ht="18.75" x14ac:dyDescent="0.25">
      <c r="A48" s="128"/>
      <c r="B48" s="137"/>
      <c r="C48" s="129"/>
      <c r="D48" s="128"/>
      <c r="E48" s="137"/>
      <c r="F48" s="137"/>
      <c r="G48" s="129"/>
      <c r="H48" s="128"/>
      <c r="I48" s="129"/>
      <c r="J48" s="143"/>
      <c r="K48" s="144"/>
      <c r="L48" s="149"/>
      <c r="M48" s="150"/>
      <c r="N48" s="128"/>
      <c r="O48" s="129"/>
      <c r="P48" s="149"/>
      <c r="Q48" s="150"/>
      <c r="R48" s="149"/>
      <c r="S48" s="150"/>
      <c r="T48" s="155"/>
      <c r="U48" s="156"/>
      <c r="V48" s="161"/>
      <c r="W48" s="162"/>
      <c r="X48" s="168"/>
      <c r="Y48" s="169"/>
      <c r="Z48" s="170"/>
      <c r="AA48" s="128"/>
      <c r="AB48" s="129"/>
      <c r="AC48" s="36"/>
      <c r="AD48" s="35"/>
    </row>
    <row r="49" spans="1:30" ht="18.75" x14ac:dyDescent="0.25">
      <c r="A49" s="128"/>
      <c r="B49" s="137"/>
      <c r="C49" s="129"/>
      <c r="D49" s="128"/>
      <c r="E49" s="137"/>
      <c r="F49" s="137"/>
      <c r="G49" s="129"/>
      <c r="H49" s="128"/>
      <c r="I49" s="129"/>
      <c r="J49" s="143"/>
      <c r="K49" s="144"/>
      <c r="L49" s="149"/>
      <c r="M49" s="150"/>
      <c r="N49" s="128"/>
      <c r="O49" s="129"/>
      <c r="P49" s="149"/>
      <c r="Q49" s="150"/>
      <c r="R49" s="149"/>
      <c r="S49" s="150"/>
      <c r="T49" s="155"/>
      <c r="U49" s="156"/>
      <c r="V49" s="161"/>
      <c r="W49" s="162"/>
      <c r="X49" s="168"/>
      <c r="Y49" s="169"/>
      <c r="Z49" s="170"/>
      <c r="AA49" s="128"/>
      <c r="AB49" s="129"/>
      <c r="AC49" s="36"/>
      <c r="AD49" s="35"/>
    </row>
    <row r="50" spans="1:30" ht="18.75" x14ac:dyDescent="0.25">
      <c r="A50" s="128"/>
      <c r="B50" s="137"/>
      <c r="C50" s="129"/>
      <c r="D50" s="128"/>
      <c r="E50" s="137"/>
      <c r="F50" s="137"/>
      <c r="G50" s="129"/>
      <c r="H50" s="128"/>
      <c r="I50" s="129"/>
      <c r="J50" s="143"/>
      <c r="K50" s="144"/>
      <c r="L50" s="149"/>
      <c r="M50" s="150"/>
      <c r="N50" s="128"/>
      <c r="O50" s="129"/>
      <c r="P50" s="149"/>
      <c r="Q50" s="150"/>
      <c r="R50" s="149"/>
      <c r="S50" s="150"/>
      <c r="T50" s="155"/>
      <c r="U50" s="156"/>
      <c r="V50" s="161"/>
      <c r="W50" s="162"/>
      <c r="X50" s="168"/>
      <c r="Y50" s="169"/>
      <c r="Z50" s="170"/>
      <c r="AA50" s="128"/>
      <c r="AB50" s="129"/>
      <c r="AC50" s="36"/>
      <c r="AD50" s="35"/>
    </row>
    <row r="51" spans="1:30" ht="18.75" x14ac:dyDescent="0.25">
      <c r="A51" s="128"/>
      <c r="B51" s="137"/>
      <c r="C51" s="129"/>
      <c r="D51" s="128"/>
      <c r="E51" s="137"/>
      <c r="F51" s="137"/>
      <c r="G51" s="129"/>
      <c r="H51" s="128"/>
      <c r="I51" s="129"/>
      <c r="J51" s="143"/>
      <c r="K51" s="144"/>
      <c r="L51" s="149"/>
      <c r="M51" s="150"/>
      <c r="N51" s="128"/>
      <c r="O51" s="129"/>
      <c r="P51" s="149"/>
      <c r="Q51" s="150"/>
      <c r="R51" s="149"/>
      <c r="S51" s="150"/>
      <c r="T51" s="155"/>
      <c r="U51" s="156"/>
      <c r="V51" s="161"/>
      <c r="W51" s="162"/>
      <c r="X51" s="168"/>
      <c r="Y51" s="169"/>
      <c r="Z51" s="170"/>
      <c r="AA51" s="128"/>
      <c r="AB51" s="129"/>
      <c r="AC51" s="36"/>
      <c r="AD51" s="35"/>
    </row>
    <row r="52" spans="1:30" ht="18.75" x14ac:dyDescent="0.25">
      <c r="A52" s="128"/>
      <c r="B52" s="137"/>
      <c r="C52" s="129"/>
      <c r="D52" s="128"/>
      <c r="E52" s="137"/>
      <c r="F52" s="137"/>
      <c r="G52" s="129"/>
      <c r="H52" s="128"/>
      <c r="I52" s="129"/>
      <c r="J52" s="143"/>
      <c r="K52" s="144"/>
      <c r="L52" s="149"/>
      <c r="M52" s="150"/>
      <c r="N52" s="128"/>
      <c r="O52" s="129"/>
      <c r="P52" s="149"/>
      <c r="Q52" s="150"/>
      <c r="R52" s="149"/>
      <c r="S52" s="150"/>
      <c r="T52" s="155"/>
      <c r="U52" s="156"/>
      <c r="V52" s="161"/>
      <c r="W52" s="162"/>
      <c r="X52" s="168"/>
      <c r="Y52" s="169"/>
      <c r="Z52" s="170"/>
      <c r="AA52" s="128"/>
      <c r="AB52" s="129"/>
      <c r="AC52" s="36"/>
      <c r="AD52" s="35"/>
    </row>
    <row r="53" spans="1:30" ht="18.75" x14ac:dyDescent="0.25">
      <c r="A53" s="128"/>
      <c r="B53" s="137"/>
      <c r="C53" s="129"/>
      <c r="D53" s="128"/>
      <c r="E53" s="137"/>
      <c r="F53" s="137"/>
      <c r="G53" s="129"/>
      <c r="H53" s="128"/>
      <c r="I53" s="129"/>
      <c r="J53" s="143"/>
      <c r="K53" s="144"/>
      <c r="L53" s="149"/>
      <c r="M53" s="150"/>
      <c r="N53" s="128"/>
      <c r="O53" s="129"/>
      <c r="P53" s="149"/>
      <c r="Q53" s="150"/>
      <c r="R53" s="149"/>
      <c r="S53" s="150"/>
      <c r="T53" s="155"/>
      <c r="U53" s="156"/>
      <c r="V53" s="161"/>
      <c r="W53" s="162"/>
      <c r="X53" s="168"/>
      <c r="Y53" s="169"/>
      <c r="Z53" s="170"/>
      <c r="AA53" s="128"/>
      <c r="AB53" s="129"/>
      <c r="AC53" s="36"/>
      <c r="AD53" s="35"/>
    </row>
    <row r="54" spans="1:30" ht="18.75" x14ac:dyDescent="0.25">
      <c r="A54" s="128"/>
      <c r="B54" s="137"/>
      <c r="C54" s="129"/>
      <c r="D54" s="128"/>
      <c r="E54" s="137"/>
      <c r="F54" s="137"/>
      <c r="G54" s="129"/>
      <c r="H54" s="128"/>
      <c r="I54" s="129"/>
      <c r="J54" s="143"/>
      <c r="K54" s="144"/>
      <c r="L54" s="149"/>
      <c r="M54" s="150"/>
      <c r="N54" s="128"/>
      <c r="O54" s="129"/>
      <c r="P54" s="149"/>
      <c r="Q54" s="150"/>
      <c r="R54" s="149"/>
      <c r="S54" s="150"/>
      <c r="T54" s="155"/>
      <c r="U54" s="156"/>
      <c r="V54" s="161"/>
      <c r="W54" s="162"/>
      <c r="X54" s="168"/>
      <c r="Y54" s="169"/>
      <c r="Z54" s="170"/>
      <c r="AA54" s="128"/>
      <c r="AB54" s="129"/>
      <c r="AC54" s="36"/>
      <c r="AD54" s="35"/>
    </row>
    <row r="55" spans="1:30" ht="18.75" x14ac:dyDescent="0.25">
      <c r="A55" s="128"/>
      <c r="B55" s="137"/>
      <c r="C55" s="129"/>
      <c r="D55" s="128"/>
      <c r="E55" s="137"/>
      <c r="F55" s="137"/>
      <c r="G55" s="129"/>
      <c r="H55" s="128"/>
      <c r="I55" s="129"/>
      <c r="J55" s="143"/>
      <c r="K55" s="144"/>
      <c r="L55" s="149"/>
      <c r="M55" s="150"/>
      <c r="N55" s="128"/>
      <c r="O55" s="129"/>
      <c r="P55" s="149"/>
      <c r="Q55" s="150"/>
      <c r="R55" s="149"/>
      <c r="S55" s="150"/>
      <c r="T55" s="155"/>
      <c r="U55" s="156"/>
      <c r="V55" s="161"/>
      <c r="W55" s="162"/>
      <c r="X55" s="168"/>
      <c r="Y55" s="169"/>
      <c r="Z55" s="170"/>
      <c r="AA55" s="128"/>
      <c r="AB55" s="129"/>
      <c r="AC55" s="36"/>
      <c r="AD55" s="35"/>
    </row>
    <row r="56" spans="1:30" ht="18.75" x14ac:dyDescent="0.25">
      <c r="A56" s="128"/>
      <c r="B56" s="137"/>
      <c r="C56" s="129"/>
      <c r="D56" s="128"/>
      <c r="E56" s="137"/>
      <c r="F56" s="137"/>
      <c r="G56" s="129"/>
      <c r="H56" s="128"/>
      <c r="I56" s="129"/>
      <c r="J56" s="143"/>
      <c r="K56" s="144"/>
      <c r="L56" s="149"/>
      <c r="M56" s="150"/>
      <c r="N56" s="128"/>
      <c r="O56" s="129"/>
      <c r="P56" s="149"/>
      <c r="Q56" s="150"/>
      <c r="R56" s="149"/>
      <c r="S56" s="150"/>
      <c r="T56" s="155"/>
      <c r="U56" s="156"/>
      <c r="V56" s="161"/>
      <c r="W56" s="162"/>
      <c r="X56" s="168"/>
      <c r="Y56" s="169"/>
      <c r="Z56" s="170"/>
      <c r="AA56" s="128"/>
      <c r="AB56" s="129"/>
      <c r="AC56" s="36"/>
      <c r="AD56" s="35"/>
    </row>
    <row r="57" spans="1:30" ht="18.75" x14ac:dyDescent="0.25">
      <c r="A57" s="128"/>
      <c r="B57" s="137"/>
      <c r="C57" s="129"/>
      <c r="D57" s="128"/>
      <c r="E57" s="137"/>
      <c r="F57" s="137"/>
      <c r="G57" s="129"/>
      <c r="H57" s="128"/>
      <c r="I57" s="129"/>
      <c r="J57" s="143"/>
      <c r="K57" s="144"/>
      <c r="L57" s="149"/>
      <c r="M57" s="150"/>
      <c r="N57" s="128"/>
      <c r="O57" s="129"/>
      <c r="P57" s="149"/>
      <c r="Q57" s="150"/>
      <c r="R57" s="149"/>
      <c r="S57" s="150"/>
      <c r="T57" s="155"/>
      <c r="U57" s="156"/>
      <c r="V57" s="161"/>
      <c r="W57" s="162"/>
      <c r="X57" s="168"/>
      <c r="Y57" s="169"/>
      <c r="Z57" s="170"/>
      <c r="AA57" s="128"/>
      <c r="AB57" s="129"/>
      <c r="AC57" s="36"/>
      <c r="AD57" s="35"/>
    </row>
    <row r="58" spans="1:30" ht="18.75" x14ac:dyDescent="0.25">
      <c r="A58" s="128"/>
      <c r="B58" s="137"/>
      <c r="C58" s="129"/>
      <c r="D58" s="128"/>
      <c r="E58" s="137"/>
      <c r="F58" s="137"/>
      <c r="G58" s="129"/>
      <c r="H58" s="128"/>
      <c r="I58" s="129"/>
      <c r="J58" s="143"/>
      <c r="K58" s="144"/>
      <c r="L58" s="149"/>
      <c r="M58" s="150"/>
      <c r="N58" s="128"/>
      <c r="O58" s="129"/>
      <c r="P58" s="149"/>
      <c r="Q58" s="150"/>
      <c r="R58" s="149"/>
      <c r="S58" s="150"/>
      <c r="T58" s="155"/>
      <c r="U58" s="156"/>
      <c r="V58" s="161"/>
      <c r="W58" s="162"/>
      <c r="X58" s="168"/>
      <c r="Y58" s="169"/>
      <c r="Z58" s="170"/>
      <c r="AA58" s="128"/>
      <c r="AB58" s="129"/>
      <c r="AC58" s="36"/>
      <c r="AD58" s="35"/>
    </row>
    <row r="59" spans="1:30" ht="18.75" x14ac:dyDescent="0.25">
      <c r="A59" s="128"/>
      <c r="B59" s="137"/>
      <c r="C59" s="129"/>
      <c r="D59" s="128"/>
      <c r="E59" s="137"/>
      <c r="F59" s="137"/>
      <c r="G59" s="129"/>
      <c r="H59" s="128"/>
      <c r="I59" s="129"/>
      <c r="J59" s="143"/>
      <c r="K59" s="144"/>
      <c r="L59" s="149"/>
      <c r="M59" s="150"/>
      <c r="N59" s="128"/>
      <c r="O59" s="129"/>
      <c r="P59" s="149"/>
      <c r="Q59" s="150"/>
      <c r="R59" s="149"/>
      <c r="S59" s="150"/>
      <c r="T59" s="155"/>
      <c r="U59" s="156"/>
      <c r="V59" s="161"/>
      <c r="W59" s="162"/>
      <c r="X59" s="168"/>
      <c r="Y59" s="169"/>
      <c r="Z59" s="170"/>
      <c r="AA59" s="128"/>
      <c r="AB59" s="129"/>
      <c r="AC59" s="36"/>
      <c r="AD59" s="35"/>
    </row>
    <row r="60" spans="1:30" ht="18.75" x14ac:dyDescent="0.25">
      <c r="A60" s="128"/>
      <c r="B60" s="137"/>
      <c r="C60" s="129"/>
      <c r="D60" s="128"/>
      <c r="E60" s="137"/>
      <c r="F60" s="137"/>
      <c r="G60" s="129"/>
      <c r="H60" s="128"/>
      <c r="I60" s="129"/>
      <c r="J60" s="143"/>
      <c r="K60" s="144"/>
      <c r="L60" s="149"/>
      <c r="M60" s="150"/>
      <c r="N60" s="128"/>
      <c r="O60" s="129"/>
      <c r="P60" s="149"/>
      <c r="Q60" s="150"/>
      <c r="R60" s="149"/>
      <c r="S60" s="150"/>
      <c r="T60" s="155"/>
      <c r="U60" s="156"/>
      <c r="V60" s="161"/>
      <c r="W60" s="162"/>
      <c r="X60" s="168"/>
      <c r="Y60" s="169"/>
      <c r="Z60" s="170"/>
      <c r="AA60" s="128"/>
      <c r="AB60" s="129"/>
      <c r="AC60" s="36"/>
      <c r="AD60" s="35"/>
    </row>
    <row r="61" spans="1:30" ht="18.75" x14ac:dyDescent="0.25">
      <c r="A61" s="128"/>
      <c r="B61" s="137"/>
      <c r="C61" s="129"/>
      <c r="D61" s="128"/>
      <c r="E61" s="137"/>
      <c r="F61" s="137"/>
      <c r="G61" s="129"/>
      <c r="H61" s="128"/>
      <c r="I61" s="129"/>
      <c r="J61" s="143"/>
      <c r="K61" s="144"/>
      <c r="L61" s="149"/>
      <c r="M61" s="150"/>
      <c r="N61" s="128"/>
      <c r="O61" s="129"/>
      <c r="P61" s="149"/>
      <c r="Q61" s="150"/>
      <c r="R61" s="149"/>
      <c r="S61" s="150"/>
      <c r="T61" s="155"/>
      <c r="U61" s="156"/>
      <c r="V61" s="161"/>
      <c r="W61" s="162"/>
      <c r="X61" s="168"/>
      <c r="Y61" s="169"/>
      <c r="Z61" s="170"/>
      <c r="AA61" s="128"/>
      <c r="AB61" s="129"/>
      <c r="AC61" s="36"/>
      <c r="AD61" s="35"/>
    </row>
    <row r="62" spans="1:30" ht="18.75" x14ac:dyDescent="0.25">
      <c r="A62" s="128"/>
      <c r="B62" s="137"/>
      <c r="C62" s="129"/>
      <c r="D62" s="128"/>
      <c r="E62" s="137"/>
      <c r="F62" s="137"/>
      <c r="G62" s="129"/>
      <c r="H62" s="128"/>
      <c r="I62" s="129"/>
      <c r="J62" s="143"/>
      <c r="K62" s="144"/>
      <c r="L62" s="149"/>
      <c r="M62" s="150"/>
      <c r="N62" s="128"/>
      <c r="O62" s="129"/>
      <c r="P62" s="149"/>
      <c r="Q62" s="150"/>
      <c r="R62" s="149"/>
      <c r="S62" s="150"/>
      <c r="T62" s="155"/>
      <c r="U62" s="156"/>
      <c r="V62" s="161"/>
      <c r="W62" s="162"/>
      <c r="X62" s="168"/>
      <c r="Y62" s="169"/>
      <c r="Z62" s="170"/>
      <c r="AA62" s="128"/>
      <c r="AB62" s="129"/>
      <c r="AC62" s="36"/>
      <c r="AD62" s="35"/>
    </row>
    <row r="63" spans="1:30" ht="18.75" x14ac:dyDescent="0.25">
      <c r="A63" s="138"/>
      <c r="B63" s="139"/>
      <c r="C63" s="140"/>
      <c r="D63" s="138"/>
      <c r="E63" s="139"/>
      <c r="F63" s="139"/>
      <c r="G63" s="140"/>
      <c r="H63" s="138"/>
      <c r="I63" s="140"/>
      <c r="J63" s="145"/>
      <c r="K63" s="146"/>
      <c r="L63" s="151"/>
      <c r="M63" s="152"/>
      <c r="N63" s="138"/>
      <c r="O63" s="140"/>
      <c r="P63" s="151"/>
      <c r="Q63" s="152"/>
      <c r="R63" s="151"/>
      <c r="S63" s="152"/>
      <c r="T63" s="157"/>
      <c r="U63" s="158"/>
      <c r="V63" s="163"/>
      <c r="W63" s="164"/>
      <c r="X63" s="171"/>
      <c r="Y63" s="172"/>
      <c r="Z63" s="173"/>
      <c r="AA63" s="138"/>
      <c r="AB63" s="140"/>
      <c r="AC63" s="37"/>
      <c r="AD63" s="38"/>
    </row>
    <row r="64" spans="1:30" x14ac:dyDescent="0.25">
      <c r="A64" s="5"/>
      <c r="B64" s="5"/>
      <c r="C64" s="5"/>
      <c r="D64" s="130"/>
      <c r="E64" s="130"/>
      <c r="F64" s="130"/>
      <c r="G64" s="130"/>
      <c r="H64" s="5"/>
      <c r="I64" s="5"/>
      <c r="J64" s="5"/>
      <c r="K64" s="5"/>
      <c r="L64" s="5"/>
      <c r="M64" s="5"/>
      <c r="N64" s="5"/>
      <c r="O64" s="5"/>
      <c r="P64" s="5"/>
      <c r="Q64" s="5"/>
      <c r="R64" s="5"/>
      <c r="S64" s="5"/>
      <c r="T64" s="5"/>
      <c r="U64" s="5"/>
      <c r="V64" s="5"/>
      <c r="W64" s="5"/>
      <c r="X64" s="5"/>
      <c r="Y64" s="5"/>
      <c r="Z64" s="5"/>
      <c r="AA64" s="5"/>
      <c r="AB64" s="5"/>
      <c r="AC64" s="5"/>
      <c r="AD64" s="5"/>
    </row>
    <row r="67" spans="1:10" x14ac:dyDescent="0.25">
      <c r="A67" s="20"/>
      <c r="F67" s="20"/>
    </row>
    <row r="68" spans="1:10" x14ac:dyDescent="0.25">
      <c r="A68" s="48" t="s">
        <v>105</v>
      </c>
      <c r="B68" s="49"/>
      <c r="C68" s="49"/>
      <c r="D68" s="49"/>
      <c r="F68" s="48" t="s">
        <v>106</v>
      </c>
      <c r="G68" s="49"/>
      <c r="H68" s="49"/>
      <c r="I68" s="49"/>
      <c r="J68" s="20"/>
    </row>
    <row r="69" spans="1:10" x14ac:dyDescent="0.25">
      <c r="A69" s="48" t="s">
        <v>8</v>
      </c>
      <c r="B69" s="49"/>
      <c r="C69" s="49"/>
      <c r="D69" s="49"/>
      <c r="F69" s="48" t="s">
        <v>8</v>
      </c>
      <c r="G69" s="49"/>
      <c r="H69" s="49"/>
      <c r="I69" s="49"/>
      <c r="J69" s="22"/>
    </row>
    <row r="70" spans="1:10" x14ac:dyDescent="0.25">
      <c r="A70" s="48" t="s">
        <v>200</v>
      </c>
      <c r="B70" s="49"/>
      <c r="C70" s="49"/>
      <c r="D70" s="49"/>
      <c r="F70" s="48" t="s">
        <v>124</v>
      </c>
      <c r="G70" s="49"/>
      <c r="H70" s="49"/>
      <c r="I70" s="49"/>
      <c r="J70" s="1"/>
    </row>
    <row r="71" spans="1:10" x14ac:dyDescent="0.25">
      <c r="A71" s="49" t="s">
        <v>8</v>
      </c>
      <c r="B71" s="49"/>
      <c r="C71" s="49"/>
      <c r="D71" s="49"/>
      <c r="F71" s="50">
        <v>1</v>
      </c>
      <c r="G71" s="49" t="s">
        <v>108</v>
      </c>
      <c r="H71" s="49"/>
      <c r="I71" s="49"/>
      <c r="J71" s="1"/>
    </row>
    <row r="72" spans="1:10" x14ac:dyDescent="0.25">
      <c r="A72" s="49" t="s">
        <v>130</v>
      </c>
      <c r="B72" s="49"/>
      <c r="C72" s="49"/>
      <c r="D72" s="49"/>
      <c r="F72" s="50">
        <v>1.5</v>
      </c>
      <c r="G72" s="49"/>
      <c r="H72" s="49"/>
      <c r="I72" s="49"/>
      <c r="J72" s="1"/>
    </row>
    <row r="73" spans="1:10" x14ac:dyDescent="0.25">
      <c r="A73" s="51" t="s">
        <v>206</v>
      </c>
      <c r="B73" s="49"/>
      <c r="C73" s="49"/>
      <c r="D73" s="49"/>
      <c r="F73" s="50">
        <v>2</v>
      </c>
      <c r="G73" s="49" t="s">
        <v>107</v>
      </c>
      <c r="H73" s="49"/>
      <c r="I73" s="49"/>
      <c r="J73" s="1"/>
    </row>
    <row r="74" spans="1:10" x14ac:dyDescent="0.25">
      <c r="A74" s="49" t="s">
        <v>128</v>
      </c>
      <c r="B74" s="49"/>
      <c r="C74" s="49"/>
      <c r="D74" s="49"/>
      <c r="F74" s="50">
        <v>2.5</v>
      </c>
      <c r="G74" s="49"/>
      <c r="H74" s="49"/>
      <c r="I74" s="49"/>
      <c r="J74" s="1"/>
    </row>
    <row r="75" spans="1:10" x14ac:dyDescent="0.25">
      <c r="A75" s="49" t="s">
        <v>127</v>
      </c>
      <c r="B75" s="49"/>
      <c r="C75" s="49"/>
      <c r="D75" s="49"/>
      <c r="F75" s="50">
        <v>3</v>
      </c>
      <c r="G75" s="49" t="s">
        <v>109</v>
      </c>
      <c r="H75" s="49"/>
      <c r="I75" s="49"/>
    </row>
    <row r="76" spans="1:10" x14ac:dyDescent="0.25">
      <c r="A76" s="49" t="s">
        <v>126</v>
      </c>
      <c r="B76" s="49"/>
      <c r="C76" s="49"/>
      <c r="D76" s="49"/>
      <c r="F76" s="50">
        <v>3.5</v>
      </c>
      <c r="G76" s="49"/>
      <c r="H76" s="49"/>
      <c r="I76" s="49"/>
    </row>
    <row r="77" spans="1:10" x14ac:dyDescent="0.25">
      <c r="A77" s="49" t="s">
        <v>129</v>
      </c>
      <c r="B77" s="49"/>
      <c r="C77" s="49"/>
      <c r="D77" s="49"/>
      <c r="F77" s="50">
        <v>4</v>
      </c>
      <c r="G77" s="49" t="s">
        <v>110</v>
      </c>
      <c r="H77" s="49"/>
      <c r="I77" s="49"/>
      <c r="J77" s="28"/>
    </row>
    <row r="78" spans="1:10" x14ac:dyDescent="0.25">
      <c r="A78" s="49" t="s">
        <v>201</v>
      </c>
      <c r="B78" s="49"/>
      <c r="C78" s="49"/>
      <c r="D78" s="49"/>
      <c r="F78" s="50">
        <v>4.5</v>
      </c>
      <c r="G78" s="49"/>
      <c r="H78" s="49"/>
      <c r="I78" s="49"/>
      <c r="J78" s="28"/>
    </row>
    <row r="79" spans="1:10" x14ac:dyDescent="0.25">
      <c r="A79" s="49" t="s">
        <v>132</v>
      </c>
      <c r="B79" s="49"/>
      <c r="C79" s="49"/>
      <c r="D79" s="49"/>
      <c r="F79" s="50">
        <v>5</v>
      </c>
      <c r="G79" s="49" t="s">
        <v>111</v>
      </c>
      <c r="H79" s="49"/>
      <c r="I79" s="49"/>
      <c r="J79" s="1"/>
    </row>
    <row r="80" spans="1:10" x14ac:dyDescent="0.25">
      <c r="A80" s="49" t="s">
        <v>131</v>
      </c>
      <c r="B80" s="49"/>
      <c r="C80" s="49"/>
      <c r="D80" s="49"/>
      <c r="F80" s="50">
        <v>5.5</v>
      </c>
      <c r="G80" s="49"/>
      <c r="H80" s="49"/>
      <c r="I80" s="49"/>
      <c r="J80" s="1"/>
    </row>
    <row r="81" spans="1:12" x14ac:dyDescent="0.25">
      <c r="A81" s="51" t="s">
        <v>199</v>
      </c>
      <c r="B81" s="49"/>
      <c r="C81" s="49"/>
      <c r="D81" s="49"/>
      <c r="F81" s="50">
        <v>6</v>
      </c>
      <c r="G81" s="49" t="s">
        <v>112</v>
      </c>
      <c r="H81" s="49"/>
      <c r="I81" s="49"/>
      <c r="J81" s="1"/>
    </row>
    <row r="82" spans="1:12" x14ac:dyDescent="0.25">
      <c r="F82" s="1"/>
      <c r="J82" s="1"/>
    </row>
    <row r="83" spans="1:12" x14ac:dyDescent="0.25">
      <c r="F83" s="22" t="s">
        <v>8</v>
      </c>
      <c r="G83" t="s">
        <v>8</v>
      </c>
      <c r="J83" s="1"/>
    </row>
    <row r="84" spans="1:12" x14ac:dyDescent="0.25">
      <c r="F84" s="22"/>
      <c r="J84" s="1"/>
    </row>
    <row r="85" spans="1:12" x14ac:dyDescent="0.25">
      <c r="F85" s="22"/>
    </row>
    <row r="86" spans="1:12" x14ac:dyDescent="0.25">
      <c r="F86" s="22"/>
    </row>
    <row r="87" spans="1:12" x14ac:dyDescent="0.25">
      <c r="A87" s="48" t="s">
        <v>125</v>
      </c>
      <c r="B87" s="49"/>
      <c r="C87" s="49"/>
      <c r="D87" s="49"/>
      <c r="E87" s="49"/>
      <c r="F87" s="52"/>
      <c r="G87" s="49"/>
      <c r="H87" s="49"/>
      <c r="I87" s="49"/>
      <c r="J87" s="49"/>
      <c r="K87" s="49"/>
      <c r="L87" s="49"/>
    </row>
    <row r="88" spans="1:12" x14ac:dyDescent="0.25">
      <c r="A88" s="52" t="s">
        <v>124</v>
      </c>
      <c r="B88" s="49"/>
      <c r="C88" s="49"/>
      <c r="D88" s="49"/>
      <c r="E88" s="49"/>
      <c r="F88" s="52"/>
      <c r="G88" s="49"/>
      <c r="H88" s="49"/>
      <c r="I88" s="49"/>
      <c r="J88" s="49"/>
      <c r="K88" s="49"/>
      <c r="L88" s="49"/>
    </row>
    <row r="89" spans="1:12" x14ac:dyDescent="0.25">
      <c r="A89" s="50">
        <v>1</v>
      </c>
      <c r="B89" s="49" t="s">
        <v>121</v>
      </c>
      <c r="C89" s="49"/>
      <c r="D89" s="49"/>
      <c r="E89" s="49"/>
      <c r="F89" s="52"/>
      <c r="G89" s="49"/>
      <c r="H89" s="49"/>
      <c r="I89" s="49"/>
      <c r="J89" s="49"/>
      <c r="K89" s="49"/>
      <c r="L89" s="49"/>
    </row>
    <row r="90" spans="1:12" x14ac:dyDescent="0.25">
      <c r="A90" s="50">
        <v>1.5</v>
      </c>
      <c r="B90" s="49"/>
      <c r="C90" s="49"/>
      <c r="D90" s="49"/>
      <c r="E90" s="49"/>
      <c r="F90" s="52"/>
      <c r="G90" s="49"/>
      <c r="H90" s="49"/>
      <c r="I90" s="49"/>
      <c r="J90" s="49"/>
      <c r="K90" s="49"/>
      <c r="L90" s="49"/>
    </row>
    <row r="91" spans="1:12" x14ac:dyDescent="0.25">
      <c r="A91" s="50">
        <v>2</v>
      </c>
      <c r="B91" s="49" t="s">
        <v>120</v>
      </c>
      <c r="C91" s="49"/>
      <c r="D91" s="49"/>
      <c r="E91" s="49"/>
      <c r="F91" s="52"/>
      <c r="G91" s="49"/>
      <c r="H91" s="49"/>
      <c r="I91" s="49"/>
      <c r="J91" s="49"/>
      <c r="K91" s="49"/>
      <c r="L91" s="49"/>
    </row>
    <row r="92" spans="1:12" x14ac:dyDescent="0.25">
      <c r="A92" s="50">
        <v>2.5</v>
      </c>
      <c r="B92" s="49"/>
      <c r="C92" s="49"/>
      <c r="D92" s="49"/>
      <c r="E92" s="49"/>
      <c r="F92" s="52"/>
      <c r="G92" s="49"/>
      <c r="H92" s="49"/>
      <c r="I92" s="49"/>
      <c r="J92" s="49"/>
      <c r="K92" s="49"/>
      <c r="L92" s="49"/>
    </row>
    <row r="93" spans="1:12" x14ac:dyDescent="0.25">
      <c r="A93" s="50">
        <v>3</v>
      </c>
      <c r="B93" s="49" t="s">
        <v>119</v>
      </c>
      <c r="C93" s="49"/>
      <c r="D93" s="49"/>
      <c r="E93" s="49"/>
      <c r="F93" s="52"/>
      <c r="G93" s="49"/>
      <c r="H93" s="49"/>
      <c r="I93" s="49"/>
      <c r="J93" s="49"/>
      <c r="K93" s="49"/>
      <c r="L93" s="49"/>
    </row>
    <row r="94" spans="1:12" x14ac:dyDescent="0.25">
      <c r="F94" s="1"/>
      <c r="J94" s="20"/>
    </row>
    <row r="95" spans="1:12" x14ac:dyDescent="0.25">
      <c r="A95" s="48" t="s">
        <v>143</v>
      </c>
      <c r="B95" s="49"/>
      <c r="C95" s="49"/>
      <c r="D95" s="49"/>
      <c r="E95" s="49"/>
      <c r="F95" s="49"/>
      <c r="G95" s="49"/>
      <c r="H95" s="49"/>
      <c r="I95" s="49"/>
      <c r="J95" s="50"/>
      <c r="K95" s="49"/>
      <c r="L95" s="49"/>
    </row>
    <row r="96" spans="1:12" x14ac:dyDescent="0.25">
      <c r="A96" s="50" t="s">
        <v>8</v>
      </c>
      <c r="B96" s="49" t="s">
        <v>8</v>
      </c>
      <c r="C96" s="49"/>
      <c r="D96" s="49"/>
      <c r="E96" s="49"/>
      <c r="F96" s="49"/>
      <c r="G96" s="49"/>
      <c r="H96" s="49"/>
      <c r="I96" s="49"/>
      <c r="J96" s="50"/>
      <c r="K96" s="49"/>
      <c r="L96" s="49"/>
    </row>
    <row r="97" spans="1:12" x14ac:dyDescent="0.25">
      <c r="A97" s="50">
        <v>0</v>
      </c>
      <c r="B97" s="49" t="s">
        <v>153</v>
      </c>
      <c r="C97" s="49"/>
      <c r="D97" s="49"/>
      <c r="E97" s="49"/>
      <c r="F97" s="49"/>
      <c r="G97" s="49"/>
      <c r="H97" s="49"/>
      <c r="I97" s="49"/>
      <c r="J97" s="50"/>
      <c r="K97" s="49"/>
      <c r="L97" s="49"/>
    </row>
    <row r="98" spans="1:12" x14ac:dyDescent="0.25">
      <c r="A98" s="50">
        <v>1</v>
      </c>
      <c r="B98" s="49" t="s">
        <v>192</v>
      </c>
      <c r="C98" s="49"/>
      <c r="D98" s="49"/>
      <c r="E98" s="49"/>
      <c r="F98" s="49"/>
      <c r="G98" s="49"/>
      <c r="H98" s="49"/>
      <c r="I98" s="49"/>
      <c r="J98" s="50"/>
      <c r="K98" s="49"/>
      <c r="L98" s="49"/>
    </row>
    <row r="99" spans="1:12" x14ac:dyDescent="0.25">
      <c r="A99" s="50">
        <v>2</v>
      </c>
      <c r="B99" s="49" t="s">
        <v>193</v>
      </c>
      <c r="C99" s="49"/>
      <c r="D99" s="49"/>
      <c r="E99" s="49"/>
      <c r="F99" s="49"/>
      <c r="G99" s="49"/>
      <c r="H99" s="49"/>
      <c r="I99" s="49"/>
      <c r="J99" s="50"/>
      <c r="K99" s="49"/>
      <c r="L99" s="49"/>
    </row>
    <row r="100" spans="1:12" x14ac:dyDescent="0.25">
      <c r="A100" s="50">
        <v>3</v>
      </c>
      <c r="B100" s="49" t="s">
        <v>194</v>
      </c>
      <c r="C100" s="49"/>
      <c r="D100" s="49"/>
      <c r="E100" s="49"/>
      <c r="F100" s="49"/>
      <c r="G100" s="49"/>
      <c r="H100" s="49"/>
      <c r="I100" s="49"/>
      <c r="J100" s="50"/>
      <c r="K100" s="49"/>
      <c r="L100" s="49"/>
    </row>
    <row r="101" spans="1:12" x14ac:dyDescent="0.25">
      <c r="A101" s="50">
        <v>4</v>
      </c>
      <c r="B101" s="49" t="s">
        <v>147</v>
      </c>
      <c r="C101" s="49"/>
      <c r="D101" s="49"/>
      <c r="E101" s="49"/>
      <c r="F101" s="49"/>
      <c r="G101" s="49"/>
      <c r="H101" s="49"/>
      <c r="I101" s="49"/>
      <c r="J101" s="50"/>
      <c r="K101" s="49"/>
      <c r="L101" s="49"/>
    </row>
    <row r="102" spans="1:12" x14ac:dyDescent="0.25">
      <c r="A102" s="50">
        <v>5</v>
      </c>
      <c r="B102" s="49" t="s">
        <v>146</v>
      </c>
      <c r="C102" s="49"/>
      <c r="D102" s="49"/>
      <c r="E102" s="49"/>
      <c r="F102" s="49"/>
      <c r="G102" s="49"/>
      <c r="H102" s="49"/>
      <c r="I102" s="49"/>
      <c r="J102" s="50"/>
      <c r="K102" s="49"/>
      <c r="L102" s="49"/>
    </row>
    <row r="103" spans="1:12" x14ac:dyDescent="0.25">
      <c r="A103" s="50">
        <v>6</v>
      </c>
      <c r="B103" s="49" t="s">
        <v>145</v>
      </c>
      <c r="C103" s="49"/>
      <c r="D103" s="49"/>
      <c r="E103" s="49"/>
      <c r="F103" s="49"/>
      <c r="G103" s="49"/>
      <c r="H103" s="49"/>
      <c r="I103" s="49"/>
      <c r="J103" s="49"/>
      <c r="K103" s="49"/>
      <c r="L103" s="49"/>
    </row>
    <row r="104" spans="1:12" x14ac:dyDescent="0.25">
      <c r="J104" s="20"/>
    </row>
    <row r="105" spans="1:12" x14ac:dyDescent="0.25">
      <c r="A105" s="48" t="s">
        <v>152</v>
      </c>
      <c r="B105" s="49"/>
      <c r="C105" s="49"/>
      <c r="D105" s="49"/>
      <c r="E105" s="49"/>
      <c r="F105" s="49"/>
      <c r="G105" s="49"/>
      <c r="H105" s="49"/>
      <c r="I105" s="49"/>
      <c r="J105" s="52"/>
      <c r="K105" s="49"/>
      <c r="L105" s="49"/>
    </row>
    <row r="106" spans="1:12" x14ac:dyDescent="0.25">
      <c r="A106" s="52" t="s">
        <v>8</v>
      </c>
      <c r="B106" s="49"/>
      <c r="C106" s="49"/>
      <c r="D106" s="49"/>
      <c r="E106" s="49"/>
      <c r="F106" s="49"/>
      <c r="G106" s="49"/>
      <c r="H106" s="49"/>
      <c r="I106" s="49"/>
      <c r="J106" s="50"/>
      <c r="K106" s="49"/>
      <c r="L106" s="49"/>
    </row>
    <row r="107" spans="1:12" x14ac:dyDescent="0.25">
      <c r="A107" s="50">
        <v>1</v>
      </c>
      <c r="B107" s="49" t="s">
        <v>156</v>
      </c>
      <c r="C107" s="49"/>
      <c r="D107" s="49"/>
      <c r="E107" s="49"/>
      <c r="F107" s="49"/>
      <c r="G107" s="49"/>
      <c r="H107" s="49"/>
      <c r="I107" s="49"/>
      <c r="J107" s="50"/>
      <c r="K107" s="49"/>
      <c r="L107" s="49"/>
    </row>
    <row r="108" spans="1:12" x14ac:dyDescent="0.25">
      <c r="A108" s="50">
        <v>2</v>
      </c>
      <c r="B108" s="49" t="s">
        <v>155</v>
      </c>
      <c r="C108" s="49"/>
      <c r="D108" s="49"/>
      <c r="E108" s="49"/>
      <c r="F108" s="49"/>
      <c r="G108" s="49"/>
      <c r="H108" s="49"/>
      <c r="I108" s="49"/>
      <c r="J108" s="50"/>
      <c r="K108" s="49"/>
      <c r="L108" s="49"/>
    </row>
    <row r="109" spans="1:12" x14ac:dyDescent="0.25">
      <c r="A109" s="50">
        <v>3</v>
      </c>
      <c r="B109" s="49" t="s">
        <v>154</v>
      </c>
      <c r="C109" s="49"/>
      <c r="D109" s="49"/>
      <c r="E109" s="49"/>
      <c r="F109" s="49"/>
      <c r="G109" s="49"/>
      <c r="H109" s="49"/>
      <c r="I109" s="49"/>
      <c r="J109" s="49"/>
      <c r="K109" s="49"/>
      <c r="L109" s="49"/>
    </row>
  </sheetData>
  <mergeCells count="62">
    <mergeCell ref="T37:U37"/>
    <mergeCell ref="V37:W37"/>
    <mergeCell ref="A37:C37"/>
    <mergeCell ref="D37:G37"/>
    <mergeCell ref="H37:I37"/>
    <mergeCell ref="J37:K37"/>
    <mergeCell ref="L37:M37"/>
    <mergeCell ref="A15:AC15"/>
    <mergeCell ref="A17:AD18"/>
    <mergeCell ref="A30:C30"/>
    <mergeCell ref="D30:G30"/>
    <mergeCell ref="H30:I30"/>
    <mergeCell ref="J30:K30"/>
    <mergeCell ref="L30:M30"/>
    <mergeCell ref="A13:AD14"/>
    <mergeCell ref="C5:AC6"/>
    <mergeCell ref="A8:AC8"/>
    <mergeCell ref="A9:AC9"/>
    <mergeCell ref="A10:AC10"/>
    <mergeCell ref="A11:AD12"/>
    <mergeCell ref="N30:O30"/>
    <mergeCell ref="P30:Q30"/>
    <mergeCell ref="R30:S30"/>
    <mergeCell ref="T30:U30"/>
    <mergeCell ref="V30:W30"/>
    <mergeCell ref="X30:Z30"/>
    <mergeCell ref="AA30:AB30"/>
    <mergeCell ref="AC30:AD30"/>
    <mergeCell ref="A31:C34"/>
    <mergeCell ref="D31:G34"/>
    <mergeCell ref="H31:I34"/>
    <mergeCell ref="J31:K34"/>
    <mergeCell ref="L31:M34"/>
    <mergeCell ref="N31:O34"/>
    <mergeCell ref="P31:Q34"/>
    <mergeCell ref="R31:S34"/>
    <mergeCell ref="T31:U34"/>
    <mergeCell ref="V31:W34"/>
    <mergeCell ref="X31:Z34"/>
    <mergeCell ref="AA31:AB34"/>
    <mergeCell ref="AC31:AD34"/>
    <mergeCell ref="A38:C63"/>
    <mergeCell ref="D38:G63"/>
    <mergeCell ref="H38:I63"/>
    <mergeCell ref="J38:K63"/>
    <mergeCell ref="L38:M63"/>
    <mergeCell ref="AC44:AD45"/>
    <mergeCell ref="D64:G64"/>
    <mergeCell ref="X37:Z37"/>
    <mergeCell ref="AA37:AB37"/>
    <mergeCell ref="AC37:AD37"/>
    <mergeCell ref="N38:O63"/>
    <mergeCell ref="P38:Q63"/>
    <mergeCell ref="R38:S63"/>
    <mergeCell ref="T38:U63"/>
    <mergeCell ref="V38:W63"/>
    <mergeCell ref="X38:Z63"/>
    <mergeCell ref="AA38:AB63"/>
    <mergeCell ref="AC39:AD40"/>
    <mergeCell ref="P35:Q37"/>
    <mergeCell ref="R35:S37"/>
    <mergeCell ref="N37:O37"/>
  </mergeCells>
  <dataValidations count="5">
    <dataValidation type="list" allowBlank="1" showInputMessage="1" showErrorMessage="1" sqref="H38:I63">
      <formula1>$A$70:$A$85</formula1>
    </dataValidation>
    <dataValidation type="list" allowBlank="1" showInputMessage="1" showErrorMessage="1" sqref="L38">
      <formula1>$A$88:$A$93</formula1>
    </dataValidation>
    <dataValidation type="list" allowBlank="1" showInputMessage="1" showErrorMessage="1" sqref="J38">
      <formula1>$F$68:$F$81</formula1>
    </dataValidation>
    <dataValidation type="list" allowBlank="1" showInputMessage="1" showErrorMessage="1" sqref="P38:Q63">
      <formula1>$F$71:$F$81</formula1>
    </dataValidation>
    <dataValidation type="list" allowBlank="1" showInputMessage="1" showErrorMessage="1" sqref="R38:S63">
      <formula1>$A$89:$A$93</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9"/>
  <sheetViews>
    <sheetView topLeftCell="A23" zoomScale="80" zoomScaleNormal="80" workbookViewId="0">
      <selection activeCell="A23" sqref="A1:XFD1048576"/>
    </sheetView>
  </sheetViews>
  <sheetFormatPr defaultRowHeight="15" x14ac:dyDescent="0.25"/>
  <cols>
    <col min="2" max="2" width="9.85546875" customWidth="1"/>
    <col min="10" max="10" width="13" customWidth="1"/>
    <col min="21" max="22" width="10.28515625" customWidth="1"/>
    <col min="23" max="23" width="12.42578125" customWidth="1"/>
    <col min="26" max="26" width="27.140625" customWidth="1"/>
  </cols>
  <sheetData>
    <row r="1" spans="1:30" x14ac:dyDescent="0.25">
      <c r="A1" t="s">
        <v>0</v>
      </c>
    </row>
    <row r="2" spans="1:30" x14ac:dyDescent="0.25">
      <c r="A2" t="s">
        <v>55</v>
      </c>
    </row>
    <row r="4" spans="1:30" x14ac:dyDescent="0.25">
      <c r="A4" t="s">
        <v>8</v>
      </c>
    </row>
    <row r="5" spans="1:30" ht="15.75" customHeight="1" x14ac:dyDescent="0.25">
      <c r="A5" s="12" t="s">
        <v>92</v>
      </c>
      <c r="C5" s="189" t="s">
        <v>88</v>
      </c>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row>
    <row r="6" spans="1:30" x14ac:dyDescent="0.25">
      <c r="B6" s="16"/>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row>
    <row r="7" spans="1:30" x14ac:dyDescent="0.25">
      <c r="B7" s="16"/>
      <c r="C7" s="16"/>
      <c r="D7" s="16"/>
      <c r="E7" s="16"/>
      <c r="F7" s="16"/>
      <c r="G7" s="16"/>
      <c r="H7" s="16"/>
      <c r="I7" s="16"/>
      <c r="J7" s="16"/>
      <c r="K7" s="16"/>
      <c r="L7" s="16"/>
      <c r="M7" s="16"/>
      <c r="N7" s="16"/>
      <c r="O7" s="16"/>
    </row>
    <row r="8" spans="1:30" x14ac:dyDescent="0.25">
      <c r="A8" s="188" t="s">
        <v>207</v>
      </c>
      <c r="B8" s="188"/>
      <c r="C8" s="188"/>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row>
    <row r="9" spans="1:30" x14ac:dyDescent="0.25">
      <c r="A9" s="188" t="s">
        <v>208</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row>
    <row r="10" spans="1:30" x14ac:dyDescent="0.25">
      <c r="A10" s="188" t="s">
        <v>209</v>
      </c>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row>
    <row r="11" spans="1:30" x14ac:dyDescent="0.25">
      <c r="A11" s="192" t="s">
        <v>223</v>
      </c>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row>
    <row r="12" spans="1:30" x14ac:dyDescent="0.25">
      <c r="A12" s="192"/>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row>
    <row r="13" spans="1:30" ht="15" customHeight="1" x14ac:dyDescent="0.25">
      <c r="A13" s="178" t="s">
        <v>210</v>
      </c>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row>
    <row r="14" spans="1:30" x14ac:dyDescent="0.25">
      <c r="A14" s="178"/>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row>
    <row r="15" spans="1:30" x14ac:dyDescent="0.25">
      <c r="A15" s="188" t="s">
        <v>211</v>
      </c>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row>
    <row r="16" spans="1:30" x14ac:dyDescent="0.25">
      <c r="A16" s="39" t="s">
        <v>216</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30" x14ac:dyDescent="0.25">
      <c r="A17" s="178" t="s">
        <v>212</v>
      </c>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row>
    <row r="18" spans="1:30" x14ac:dyDescent="0.25">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row>
    <row r="19" spans="1:30" x14ac:dyDescent="0.25">
      <c r="A19" s="39" t="s">
        <v>213</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30" x14ac:dyDescent="0.25">
      <c r="A20" s="39" t="s">
        <v>214</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30" x14ac:dyDescent="0.25">
      <c r="A21" s="39" t="s">
        <v>215</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row>
    <row r="22" spans="1:30" x14ac:dyDescent="0.25">
      <c r="A22" s="39" t="s">
        <v>218</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30" x14ac:dyDescent="0.25">
      <c r="A23" s="39" t="s">
        <v>219</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30" x14ac:dyDescent="0.25">
      <c r="A24" s="39" t="s">
        <v>220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30" x14ac:dyDescent="0.25">
      <c r="A25" s="39" t="s">
        <v>221</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x14ac:dyDescent="0.25">
      <c r="A26" s="39" t="s">
        <v>222</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30"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9" spans="1:30" ht="18.75" x14ac:dyDescent="0.3">
      <c r="A29" s="32" t="s">
        <v>171</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18.75" x14ac:dyDescent="0.3">
      <c r="A30" s="179" t="s">
        <v>95</v>
      </c>
      <c r="B30" s="179"/>
      <c r="C30" s="180"/>
      <c r="D30" s="181" t="s">
        <v>96</v>
      </c>
      <c r="E30" s="179"/>
      <c r="F30" s="179"/>
      <c r="G30" s="180"/>
      <c r="H30" s="181" t="s">
        <v>97</v>
      </c>
      <c r="I30" s="180"/>
      <c r="J30" s="182" t="s">
        <v>98</v>
      </c>
      <c r="K30" s="183"/>
      <c r="L30" s="182" t="s">
        <v>99</v>
      </c>
      <c r="M30" s="183"/>
      <c r="N30" s="182" t="s">
        <v>100</v>
      </c>
      <c r="O30" s="183"/>
      <c r="P30" s="182" t="s">
        <v>101</v>
      </c>
      <c r="Q30" s="183"/>
      <c r="R30" s="182" t="s">
        <v>102</v>
      </c>
      <c r="S30" s="183"/>
      <c r="T30" s="182" t="s">
        <v>103</v>
      </c>
      <c r="U30" s="183"/>
      <c r="V30" s="182" t="s">
        <v>104</v>
      </c>
      <c r="W30" s="183"/>
      <c r="X30" s="182" t="s">
        <v>158</v>
      </c>
      <c r="Y30" s="184"/>
      <c r="Z30" s="183"/>
      <c r="AA30" s="185" t="s">
        <v>159</v>
      </c>
      <c r="AB30" s="186"/>
      <c r="AC30" s="182" t="s">
        <v>217</v>
      </c>
      <c r="AD30" s="183"/>
    </row>
    <row r="31" spans="1:30" x14ac:dyDescent="0.25">
      <c r="A31" s="187" t="s">
        <v>72</v>
      </c>
      <c r="B31" s="187"/>
      <c r="C31" s="177"/>
      <c r="D31" s="176" t="s">
        <v>73</v>
      </c>
      <c r="E31" s="187"/>
      <c r="F31" s="187"/>
      <c r="G31" s="177"/>
      <c r="H31" s="176" t="s">
        <v>175</v>
      </c>
      <c r="I31" s="177"/>
      <c r="J31" s="176" t="s">
        <v>94</v>
      </c>
      <c r="K31" s="177"/>
      <c r="L31" s="176" t="s">
        <v>178</v>
      </c>
      <c r="M31" s="177"/>
      <c r="N31" s="176" t="s">
        <v>144</v>
      </c>
      <c r="O31" s="177"/>
      <c r="P31" s="176" t="s">
        <v>143</v>
      </c>
      <c r="Q31" s="177"/>
      <c r="R31" s="176" t="s">
        <v>151</v>
      </c>
      <c r="S31" s="177"/>
      <c r="T31" s="176" t="s">
        <v>177</v>
      </c>
      <c r="U31" s="177"/>
      <c r="V31" s="176" t="s">
        <v>191</v>
      </c>
      <c r="W31" s="177"/>
      <c r="X31" s="176" t="s">
        <v>174</v>
      </c>
      <c r="Y31" s="187"/>
      <c r="Z31" s="177"/>
      <c r="AA31" s="176" t="s">
        <v>86</v>
      </c>
      <c r="AB31" s="177"/>
      <c r="AC31" s="176" t="s">
        <v>87</v>
      </c>
      <c r="AD31" s="177"/>
    </row>
    <row r="32" spans="1:30" x14ac:dyDescent="0.25">
      <c r="A32" s="187"/>
      <c r="B32" s="187"/>
      <c r="C32" s="177"/>
      <c r="D32" s="176"/>
      <c r="E32" s="187"/>
      <c r="F32" s="187"/>
      <c r="G32" s="177"/>
      <c r="H32" s="176"/>
      <c r="I32" s="177"/>
      <c r="J32" s="176"/>
      <c r="K32" s="177"/>
      <c r="L32" s="176"/>
      <c r="M32" s="177"/>
      <c r="N32" s="176"/>
      <c r="O32" s="177"/>
      <c r="P32" s="176"/>
      <c r="Q32" s="177"/>
      <c r="R32" s="176"/>
      <c r="S32" s="177"/>
      <c r="T32" s="176"/>
      <c r="U32" s="177"/>
      <c r="V32" s="176"/>
      <c r="W32" s="177"/>
      <c r="X32" s="176"/>
      <c r="Y32" s="187"/>
      <c r="Z32" s="177"/>
      <c r="AA32" s="176"/>
      <c r="AB32" s="177"/>
      <c r="AC32" s="176"/>
      <c r="AD32" s="177"/>
    </row>
    <row r="33" spans="1:30" x14ac:dyDescent="0.25">
      <c r="A33" s="187"/>
      <c r="B33" s="187"/>
      <c r="C33" s="177"/>
      <c r="D33" s="176"/>
      <c r="E33" s="187"/>
      <c r="F33" s="187"/>
      <c r="G33" s="177"/>
      <c r="H33" s="176"/>
      <c r="I33" s="177"/>
      <c r="J33" s="176"/>
      <c r="K33" s="177"/>
      <c r="L33" s="176"/>
      <c r="M33" s="177"/>
      <c r="N33" s="176"/>
      <c r="O33" s="177"/>
      <c r="P33" s="176"/>
      <c r="Q33" s="177"/>
      <c r="R33" s="176"/>
      <c r="S33" s="177"/>
      <c r="T33" s="176"/>
      <c r="U33" s="177"/>
      <c r="V33" s="176"/>
      <c r="W33" s="177"/>
      <c r="X33" s="176"/>
      <c r="Y33" s="187"/>
      <c r="Z33" s="177"/>
      <c r="AA33" s="176"/>
      <c r="AB33" s="177"/>
      <c r="AC33" s="176"/>
      <c r="AD33" s="177"/>
    </row>
    <row r="34" spans="1:30" ht="62.25" customHeight="1" x14ac:dyDescent="0.25">
      <c r="A34" s="187"/>
      <c r="B34" s="187"/>
      <c r="C34" s="177"/>
      <c r="D34" s="176"/>
      <c r="E34" s="187"/>
      <c r="F34" s="187"/>
      <c r="G34" s="177"/>
      <c r="H34" s="176"/>
      <c r="I34" s="177"/>
      <c r="J34" s="176"/>
      <c r="K34" s="177"/>
      <c r="L34" s="176"/>
      <c r="M34" s="177"/>
      <c r="N34" s="176"/>
      <c r="O34" s="177"/>
      <c r="P34" s="176"/>
      <c r="Q34" s="177"/>
      <c r="R34" s="176"/>
      <c r="S34" s="177"/>
      <c r="T34" s="176"/>
      <c r="U34" s="177"/>
      <c r="V34" s="176"/>
      <c r="W34" s="177"/>
      <c r="X34" s="176"/>
      <c r="Y34" s="187"/>
      <c r="Z34" s="177"/>
      <c r="AA34" s="176"/>
      <c r="AB34" s="177"/>
      <c r="AC34" s="176"/>
      <c r="AD34" s="177"/>
    </row>
    <row r="35" spans="1:30" ht="15" customHeight="1" x14ac:dyDescent="0.25">
      <c r="A35" s="41"/>
      <c r="B35" s="41"/>
      <c r="C35" s="42"/>
      <c r="D35" s="43"/>
      <c r="E35" s="41"/>
      <c r="F35" s="41"/>
      <c r="G35" s="42"/>
      <c r="H35" s="43"/>
      <c r="I35" s="42"/>
      <c r="J35" s="43"/>
      <c r="K35" s="42"/>
      <c r="L35" s="44"/>
      <c r="M35" s="45"/>
      <c r="N35" s="44"/>
      <c r="O35" s="45"/>
      <c r="P35" s="185" t="s">
        <v>165</v>
      </c>
      <c r="Q35" s="186"/>
      <c r="R35" s="185" t="s">
        <v>165</v>
      </c>
      <c r="S35" s="186"/>
      <c r="T35" s="43"/>
      <c r="U35" s="42"/>
      <c r="V35" s="43"/>
      <c r="W35" s="42"/>
      <c r="X35" s="43"/>
      <c r="Y35" s="41"/>
      <c r="Z35" s="42"/>
      <c r="AA35" s="43"/>
      <c r="AB35" s="42"/>
      <c r="AC35" s="43"/>
      <c r="AD35" s="42"/>
    </row>
    <row r="36" spans="1:30" ht="18.75" x14ac:dyDescent="0.25">
      <c r="A36" s="41"/>
      <c r="B36" s="41"/>
      <c r="C36" s="42"/>
      <c r="D36" s="43"/>
      <c r="E36" s="41"/>
      <c r="F36" s="41"/>
      <c r="G36" s="42"/>
      <c r="H36" s="43"/>
      <c r="I36" s="42"/>
      <c r="J36" s="43"/>
      <c r="K36" s="42"/>
      <c r="L36" s="44"/>
      <c r="M36" s="45"/>
      <c r="N36" s="44"/>
      <c r="O36" s="45"/>
      <c r="P36" s="185"/>
      <c r="Q36" s="186"/>
      <c r="R36" s="185"/>
      <c r="S36" s="186"/>
      <c r="T36" s="43"/>
      <c r="U36" s="42"/>
      <c r="V36" s="43"/>
      <c r="W36" s="42"/>
      <c r="X36" s="43"/>
      <c r="Y36" s="41"/>
      <c r="Z36" s="42"/>
      <c r="AA36" s="43"/>
      <c r="AB36" s="42"/>
      <c r="AC36" s="43"/>
      <c r="AD36" s="42"/>
    </row>
    <row r="37" spans="1:30" ht="15" customHeight="1" x14ac:dyDescent="0.3">
      <c r="A37" s="174" t="s">
        <v>161</v>
      </c>
      <c r="B37" s="174"/>
      <c r="C37" s="175"/>
      <c r="D37" s="131" t="s">
        <v>205</v>
      </c>
      <c r="E37" s="132"/>
      <c r="F37" s="132"/>
      <c r="G37" s="133"/>
      <c r="H37" s="131" t="s">
        <v>165</v>
      </c>
      <c r="I37" s="133"/>
      <c r="J37" s="131" t="s">
        <v>165</v>
      </c>
      <c r="K37" s="133"/>
      <c r="L37" s="131" t="s">
        <v>165</v>
      </c>
      <c r="M37" s="133"/>
      <c r="N37" s="131" t="s">
        <v>160</v>
      </c>
      <c r="O37" s="133"/>
      <c r="P37" s="190"/>
      <c r="Q37" s="191"/>
      <c r="R37" s="190"/>
      <c r="S37" s="191"/>
      <c r="T37" s="131" t="s">
        <v>160</v>
      </c>
      <c r="U37" s="133"/>
      <c r="V37" s="131" t="s">
        <v>160</v>
      </c>
      <c r="W37" s="133"/>
      <c r="X37" s="131" t="s">
        <v>162</v>
      </c>
      <c r="Y37" s="132"/>
      <c r="Z37" s="133"/>
      <c r="AA37" s="131" t="s">
        <v>163</v>
      </c>
      <c r="AB37" s="133"/>
      <c r="AC37" s="131" t="s">
        <v>163</v>
      </c>
      <c r="AD37" s="133"/>
    </row>
    <row r="38" spans="1:30" ht="21.75" customHeight="1" x14ac:dyDescent="0.25">
      <c r="A38" s="134" t="str">
        <f>'ERM Step 2'!A29</f>
        <v>Free Form Text</v>
      </c>
      <c r="B38" s="135"/>
      <c r="C38" s="136"/>
      <c r="D38" s="134"/>
      <c r="E38" s="135"/>
      <c r="F38" s="135"/>
      <c r="G38" s="136"/>
      <c r="H38" s="134" t="s">
        <v>200</v>
      </c>
      <c r="I38" s="136"/>
      <c r="J38" s="141">
        <v>6</v>
      </c>
      <c r="K38" s="142"/>
      <c r="L38" s="147">
        <v>3</v>
      </c>
      <c r="M38" s="148"/>
      <c r="N38" s="134">
        <f>J38*L38</f>
        <v>18</v>
      </c>
      <c r="O38" s="136"/>
      <c r="P38" s="147">
        <v>4</v>
      </c>
      <c r="Q38" s="148"/>
      <c r="R38" s="147">
        <v>3</v>
      </c>
      <c r="S38" s="148"/>
      <c r="T38" s="153">
        <f>((J38*L38)-(P38*R38))+3</f>
        <v>9</v>
      </c>
      <c r="U38" s="154"/>
      <c r="V38" s="159">
        <f>T38/3</f>
        <v>3</v>
      </c>
      <c r="W38" s="160"/>
      <c r="X38" s="165"/>
      <c r="Y38" s="166"/>
      <c r="Z38" s="167"/>
      <c r="AA38" s="134" t="str">
        <f>'ERM Step 2'!V29</f>
        <v xml:space="preserve"> TBD</v>
      </c>
      <c r="AB38" s="136"/>
      <c r="AC38" s="33" t="s">
        <v>83</v>
      </c>
      <c r="AD38" s="34"/>
    </row>
    <row r="39" spans="1:30" x14ac:dyDescent="0.25">
      <c r="A39" s="128"/>
      <c r="B39" s="137"/>
      <c r="C39" s="129"/>
      <c r="D39" s="128"/>
      <c r="E39" s="137"/>
      <c r="F39" s="137"/>
      <c r="G39" s="129"/>
      <c r="H39" s="128"/>
      <c r="I39" s="129"/>
      <c r="J39" s="143"/>
      <c r="K39" s="144"/>
      <c r="L39" s="149"/>
      <c r="M39" s="150"/>
      <c r="N39" s="128"/>
      <c r="O39" s="129"/>
      <c r="P39" s="149"/>
      <c r="Q39" s="150"/>
      <c r="R39" s="149"/>
      <c r="S39" s="150"/>
      <c r="T39" s="155"/>
      <c r="U39" s="156"/>
      <c r="V39" s="161"/>
      <c r="W39" s="162"/>
      <c r="X39" s="168"/>
      <c r="Y39" s="169"/>
      <c r="Z39" s="170"/>
      <c r="AA39" s="128"/>
      <c r="AB39" s="129"/>
      <c r="AC39" s="128" t="str">
        <f>'ERM Step 2'!Z29</f>
        <v xml:space="preserve"> </v>
      </c>
      <c r="AD39" s="129"/>
    </row>
    <row r="40" spans="1:30" x14ac:dyDescent="0.25">
      <c r="A40" s="128"/>
      <c r="B40" s="137"/>
      <c r="C40" s="129"/>
      <c r="D40" s="128"/>
      <c r="E40" s="137"/>
      <c r="F40" s="137"/>
      <c r="G40" s="129"/>
      <c r="H40" s="128"/>
      <c r="I40" s="129"/>
      <c r="J40" s="143"/>
      <c r="K40" s="144"/>
      <c r="L40" s="149"/>
      <c r="M40" s="150"/>
      <c r="N40" s="128"/>
      <c r="O40" s="129"/>
      <c r="P40" s="149"/>
      <c r="Q40" s="150"/>
      <c r="R40" s="149"/>
      <c r="S40" s="150"/>
      <c r="T40" s="155"/>
      <c r="U40" s="156"/>
      <c r="V40" s="161"/>
      <c r="W40" s="162"/>
      <c r="X40" s="168"/>
      <c r="Y40" s="169"/>
      <c r="Z40" s="170"/>
      <c r="AA40" s="128"/>
      <c r="AB40" s="129"/>
      <c r="AC40" s="128"/>
      <c r="AD40" s="129"/>
    </row>
    <row r="41" spans="1:30" ht="30" customHeight="1" x14ac:dyDescent="0.25">
      <c r="A41" s="128"/>
      <c r="B41" s="137"/>
      <c r="C41" s="129"/>
      <c r="D41" s="128"/>
      <c r="E41" s="137"/>
      <c r="F41" s="137"/>
      <c r="G41" s="129"/>
      <c r="H41" s="128"/>
      <c r="I41" s="129"/>
      <c r="J41" s="143"/>
      <c r="K41" s="144"/>
      <c r="L41" s="149"/>
      <c r="M41" s="150"/>
      <c r="N41" s="128"/>
      <c r="O41" s="129"/>
      <c r="P41" s="149"/>
      <c r="Q41" s="150"/>
      <c r="R41" s="149"/>
      <c r="S41" s="150"/>
      <c r="T41" s="155"/>
      <c r="U41" s="156"/>
      <c r="V41" s="161"/>
      <c r="W41" s="162"/>
      <c r="X41" s="168"/>
      <c r="Y41" s="169"/>
      <c r="Z41" s="170"/>
      <c r="AA41" s="128"/>
      <c r="AB41" s="129"/>
      <c r="AC41" s="40"/>
      <c r="AD41" s="35"/>
    </row>
    <row r="42" spans="1:30" ht="18.75" x14ac:dyDescent="0.25">
      <c r="A42" s="128"/>
      <c r="B42" s="137"/>
      <c r="C42" s="129"/>
      <c r="D42" s="128"/>
      <c r="E42" s="137"/>
      <c r="F42" s="137"/>
      <c r="G42" s="129"/>
      <c r="H42" s="128"/>
      <c r="I42" s="129"/>
      <c r="J42" s="143"/>
      <c r="K42" s="144"/>
      <c r="L42" s="149"/>
      <c r="M42" s="150"/>
      <c r="N42" s="128"/>
      <c r="O42" s="129"/>
      <c r="P42" s="149"/>
      <c r="Q42" s="150"/>
      <c r="R42" s="149"/>
      <c r="S42" s="150"/>
      <c r="T42" s="155"/>
      <c r="U42" s="156"/>
      <c r="V42" s="161"/>
      <c r="W42" s="162"/>
      <c r="X42" s="168"/>
      <c r="Y42" s="169"/>
      <c r="Z42" s="170"/>
      <c r="AA42" s="128"/>
      <c r="AB42" s="129"/>
      <c r="AC42" s="36"/>
      <c r="AD42" s="35"/>
    </row>
    <row r="43" spans="1:30" ht="18.75" x14ac:dyDescent="0.25">
      <c r="A43" s="128"/>
      <c r="B43" s="137"/>
      <c r="C43" s="129"/>
      <c r="D43" s="128"/>
      <c r="E43" s="137"/>
      <c r="F43" s="137"/>
      <c r="G43" s="129"/>
      <c r="H43" s="128"/>
      <c r="I43" s="129"/>
      <c r="J43" s="143"/>
      <c r="K43" s="144"/>
      <c r="L43" s="149"/>
      <c r="M43" s="150"/>
      <c r="N43" s="128"/>
      <c r="O43" s="129"/>
      <c r="P43" s="149"/>
      <c r="Q43" s="150"/>
      <c r="R43" s="149"/>
      <c r="S43" s="150"/>
      <c r="T43" s="155"/>
      <c r="U43" s="156"/>
      <c r="V43" s="161"/>
      <c r="W43" s="162"/>
      <c r="X43" s="168"/>
      <c r="Y43" s="169"/>
      <c r="Z43" s="170"/>
      <c r="AA43" s="128"/>
      <c r="AB43" s="129"/>
      <c r="AC43" s="36" t="s">
        <v>84</v>
      </c>
      <c r="AD43" s="35"/>
    </row>
    <row r="44" spans="1:30" x14ac:dyDescent="0.25">
      <c r="A44" s="128"/>
      <c r="B44" s="137"/>
      <c r="C44" s="129"/>
      <c r="D44" s="128"/>
      <c r="E44" s="137"/>
      <c r="F44" s="137"/>
      <c r="G44" s="129"/>
      <c r="H44" s="128"/>
      <c r="I44" s="129"/>
      <c r="J44" s="143"/>
      <c r="K44" s="144"/>
      <c r="L44" s="149"/>
      <c r="M44" s="150"/>
      <c r="N44" s="128"/>
      <c r="O44" s="129"/>
      <c r="P44" s="149"/>
      <c r="Q44" s="150"/>
      <c r="R44" s="149"/>
      <c r="S44" s="150"/>
      <c r="T44" s="155"/>
      <c r="U44" s="156"/>
      <c r="V44" s="161"/>
      <c r="W44" s="162"/>
      <c r="X44" s="168"/>
      <c r="Y44" s="169"/>
      <c r="Z44" s="170"/>
      <c r="AA44" s="128"/>
      <c r="AB44" s="129"/>
      <c r="AC44" s="128">
        <f>'ERM Step 2'!Z31</f>
        <v>0</v>
      </c>
      <c r="AD44" s="129"/>
    </row>
    <row r="45" spans="1:30" x14ac:dyDescent="0.25">
      <c r="A45" s="128"/>
      <c r="B45" s="137"/>
      <c r="C45" s="129"/>
      <c r="D45" s="128"/>
      <c r="E45" s="137"/>
      <c r="F45" s="137"/>
      <c r="G45" s="129"/>
      <c r="H45" s="128"/>
      <c r="I45" s="129"/>
      <c r="J45" s="143"/>
      <c r="K45" s="144"/>
      <c r="L45" s="149"/>
      <c r="M45" s="150"/>
      <c r="N45" s="128"/>
      <c r="O45" s="129"/>
      <c r="P45" s="149"/>
      <c r="Q45" s="150"/>
      <c r="R45" s="149"/>
      <c r="S45" s="150"/>
      <c r="T45" s="155"/>
      <c r="U45" s="156"/>
      <c r="V45" s="161"/>
      <c r="W45" s="162"/>
      <c r="X45" s="168"/>
      <c r="Y45" s="169"/>
      <c r="Z45" s="170"/>
      <c r="AA45" s="128"/>
      <c r="AB45" s="129"/>
      <c r="AC45" s="128"/>
      <c r="AD45" s="129"/>
    </row>
    <row r="46" spans="1:30" ht="18.75" x14ac:dyDescent="0.25">
      <c r="A46" s="128"/>
      <c r="B46" s="137"/>
      <c r="C46" s="129"/>
      <c r="D46" s="128"/>
      <c r="E46" s="137"/>
      <c r="F46" s="137"/>
      <c r="G46" s="129"/>
      <c r="H46" s="128"/>
      <c r="I46" s="129"/>
      <c r="J46" s="143"/>
      <c r="K46" s="144"/>
      <c r="L46" s="149"/>
      <c r="M46" s="150"/>
      <c r="N46" s="128"/>
      <c r="O46" s="129"/>
      <c r="P46" s="149"/>
      <c r="Q46" s="150"/>
      <c r="R46" s="149"/>
      <c r="S46" s="150"/>
      <c r="T46" s="155"/>
      <c r="U46" s="156"/>
      <c r="V46" s="161"/>
      <c r="W46" s="162"/>
      <c r="X46" s="168"/>
      <c r="Y46" s="169"/>
      <c r="Z46" s="170"/>
      <c r="AA46" s="128"/>
      <c r="AB46" s="129"/>
      <c r="AC46" s="36"/>
      <c r="AD46" s="35"/>
    </row>
    <row r="47" spans="1:30" ht="18.75" x14ac:dyDescent="0.25">
      <c r="A47" s="128"/>
      <c r="B47" s="137"/>
      <c r="C47" s="129"/>
      <c r="D47" s="128"/>
      <c r="E47" s="137"/>
      <c r="F47" s="137"/>
      <c r="G47" s="129"/>
      <c r="H47" s="128"/>
      <c r="I47" s="129"/>
      <c r="J47" s="143"/>
      <c r="K47" s="144"/>
      <c r="L47" s="149"/>
      <c r="M47" s="150"/>
      <c r="N47" s="128"/>
      <c r="O47" s="129"/>
      <c r="P47" s="149"/>
      <c r="Q47" s="150"/>
      <c r="R47" s="149"/>
      <c r="S47" s="150"/>
      <c r="T47" s="155"/>
      <c r="U47" s="156"/>
      <c r="V47" s="161"/>
      <c r="W47" s="162"/>
      <c r="X47" s="168"/>
      <c r="Y47" s="169"/>
      <c r="Z47" s="170"/>
      <c r="AA47" s="128"/>
      <c r="AB47" s="129"/>
      <c r="AC47" s="36"/>
      <c r="AD47" s="35"/>
    </row>
    <row r="48" spans="1:30" ht="18.75" x14ac:dyDescent="0.25">
      <c r="A48" s="128"/>
      <c r="B48" s="137"/>
      <c r="C48" s="129"/>
      <c r="D48" s="128"/>
      <c r="E48" s="137"/>
      <c r="F48" s="137"/>
      <c r="G48" s="129"/>
      <c r="H48" s="128"/>
      <c r="I48" s="129"/>
      <c r="J48" s="143"/>
      <c r="K48" s="144"/>
      <c r="L48" s="149"/>
      <c r="M48" s="150"/>
      <c r="N48" s="128"/>
      <c r="O48" s="129"/>
      <c r="P48" s="149"/>
      <c r="Q48" s="150"/>
      <c r="R48" s="149"/>
      <c r="S48" s="150"/>
      <c r="T48" s="155"/>
      <c r="U48" s="156"/>
      <c r="V48" s="161"/>
      <c r="W48" s="162"/>
      <c r="X48" s="168"/>
      <c r="Y48" s="169"/>
      <c r="Z48" s="170"/>
      <c r="AA48" s="128"/>
      <c r="AB48" s="129"/>
      <c r="AC48" s="36"/>
      <c r="AD48" s="35"/>
    </row>
    <row r="49" spans="1:30" ht="18.75" x14ac:dyDescent="0.25">
      <c r="A49" s="128"/>
      <c r="B49" s="137"/>
      <c r="C49" s="129"/>
      <c r="D49" s="128"/>
      <c r="E49" s="137"/>
      <c r="F49" s="137"/>
      <c r="G49" s="129"/>
      <c r="H49" s="128"/>
      <c r="I49" s="129"/>
      <c r="J49" s="143"/>
      <c r="K49" s="144"/>
      <c r="L49" s="149"/>
      <c r="M49" s="150"/>
      <c r="N49" s="128"/>
      <c r="O49" s="129"/>
      <c r="P49" s="149"/>
      <c r="Q49" s="150"/>
      <c r="R49" s="149"/>
      <c r="S49" s="150"/>
      <c r="T49" s="155"/>
      <c r="U49" s="156"/>
      <c r="V49" s="161"/>
      <c r="W49" s="162"/>
      <c r="X49" s="168"/>
      <c r="Y49" s="169"/>
      <c r="Z49" s="170"/>
      <c r="AA49" s="128"/>
      <c r="AB49" s="129"/>
      <c r="AC49" s="36"/>
      <c r="AD49" s="35"/>
    </row>
    <row r="50" spans="1:30" ht="18.75" x14ac:dyDescent="0.25">
      <c r="A50" s="128"/>
      <c r="B50" s="137"/>
      <c r="C50" s="129"/>
      <c r="D50" s="128"/>
      <c r="E50" s="137"/>
      <c r="F50" s="137"/>
      <c r="G50" s="129"/>
      <c r="H50" s="128"/>
      <c r="I50" s="129"/>
      <c r="J50" s="143"/>
      <c r="K50" s="144"/>
      <c r="L50" s="149"/>
      <c r="M50" s="150"/>
      <c r="N50" s="128"/>
      <c r="O50" s="129"/>
      <c r="P50" s="149"/>
      <c r="Q50" s="150"/>
      <c r="R50" s="149"/>
      <c r="S50" s="150"/>
      <c r="T50" s="155"/>
      <c r="U50" s="156"/>
      <c r="V50" s="161"/>
      <c r="W50" s="162"/>
      <c r="X50" s="168"/>
      <c r="Y50" s="169"/>
      <c r="Z50" s="170"/>
      <c r="AA50" s="128"/>
      <c r="AB50" s="129"/>
      <c r="AC50" s="36"/>
      <c r="AD50" s="35"/>
    </row>
    <row r="51" spans="1:30" ht="18.75" x14ac:dyDescent="0.25">
      <c r="A51" s="128"/>
      <c r="B51" s="137"/>
      <c r="C51" s="129"/>
      <c r="D51" s="128"/>
      <c r="E51" s="137"/>
      <c r="F51" s="137"/>
      <c r="G51" s="129"/>
      <c r="H51" s="128"/>
      <c r="I51" s="129"/>
      <c r="J51" s="143"/>
      <c r="K51" s="144"/>
      <c r="L51" s="149"/>
      <c r="M51" s="150"/>
      <c r="N51" s="128"/>
      <c r="O51" s="129"/>
      <c r="P51" s="149"/>
      <c r="Q51" s="150"/>
      <c r="R51" s="149"/>
      <c r="S51" s="150"/>
      <c r="T51" s="155"/>
      <c r="U51" s="156"/>
      <c r="V51" s="161"/>
      <c r="W51" s="162"/>
      <c r="X51" s="168"/>
      <c r="Y51" s="169"/>
      <c r="Z51" s="170"/>
      <c r="AA51" s="128"/>
      <c r="AB51" s="129"/>
      <c r="AC51" s="36"/>
      <c r="AD51" s="35"/>
    </row>
    <row r="52" spans="1:30" ht="18.75" x14ac:dyDescent="0.25">
      <c r="A52" s="128"/>
      <c r="B52" s="137"/>
      <c r="C52" s="129"/>
      <c r="D52" s="128"/>
      <c r="E52" s="137"/>
      <c r="F52" s="137"/>
      <c r="G52" s="129"/>
      <c r="H52" s="128"/>
      <c r="I52" s="129"/>
      <c r="J52" s="143"/>
      <c r="K52" s="144"/>
      <c r="L52" s="149"/>
      <c r="M52" s="150"/>
      <c r="N52" s="128"/>
      <c r="O52" s="129"/>
      <c r="P52" s="149"/>
      <c r="Q52" s="150"/>
      <c r="R52" s="149"/>
      <c r="S52" s="150"/>
      <c r="T52" s="155"/>
      <c r="U52" s="156"/>
      <c r="V52" s="161"/>
      <c r="W52" s="162"/>
      <c r="X52" s="168"/>
      <c r="Y52" s="169"/>
      <c r="Z52" s="170"/>
      <c r="AA52" s="128"/>
      <c r="AB52" s="129"/>
      <c r="AC52" s="36"/>
      <c r="AD52" s="35"/>
    </row>
    <row r="53" spans="1:30" ht="18.75" x14ac:dyDescent="0.25">
      <c r="A53" s="128"/>
      <c r="B53" s="137"/>
      <c r="C53" s="129"/>
      <c r="D53" s="128"/>
      <c r="E53" s="137"/>
      <c r="F53" s="137"/>
      <c r="G53" s="129"/>
      <c r="H53" s="128"/>
      <c r="I53" s="129"/>
      <c r="J53" s="143"/>
      <c r="K53" s="144"/>
      <c r="L53" s="149"/>
      <c r="M53" s="150"/>
      <c r="N53" s="128"/>
      <c r="O53" s="129"/>
      <c r="P53" s="149"/>
      <c r="Q53" s="150"/>
      <c r="R53" s="149"/>
      <c r="S53" s="150"/>
      <c r="T53" s="155"/>
      <c r="U53" s="156"/>
      <c r="V53" s="161"/>
      <c r="W53" s="162"/>
      <c r="X53" s="168"/>
      <c r="Y53" s="169"/>
      <c r="Z53" s="170"/>
      <c r="AA53" s="128"/>
      <c r="AB53" s="129"/>
      <c r="AC53" s="36"/>
      <c r="AD53" s="35"/>
    </row>
    <row r="54" spans="1:30" ht="18.75" x14ac:dyDescent="0.25">
      <c r="A54" s="128"/>
      <c r="B54" s="137"/>
      <c r="C54" s="129"/>
      <c r="D54" s="128"/>
      <c r="E54" s="137"/>
      <c r="F54" s="137"/>
      <c r="G54" s="129"/>
      <c r="H54" s="128"/>
      <c r="I54" s="129"/>
      <c r="J54" s="143"/>
      <c r="K54" s="144"/>
      <c r="L54" s="149"/>
      <c r="M54" s="150"/>
      <c r="N54" s="128"/>
      <c r="O54" s="129"/>
      <c r="P54" s="149"/>
      <c r="Q54" s="150"/>
      <c r="R54" s="149"/>
      <c r="S54" s="150"/>
      <c r="T54" s="155"/>
      <c r="U54" s="156"/>
      <c r="V54" s="161"/>
      <c r="W54" s="162"/>
      <c r="X54" s="168"/>
      <c r="Y54" s="169"/>
      <c r="Z54" s="170"/>
      <c r="AA54" s="128"/>
      <c r="AB54" s="129"/>
      <c r="AC54" s="36"/>
      <c r="AD54" s="35"/>
    </row>
    <row r="55" spans="1:30" ht="18.75" x14ac:dyDescent="0.25">
      <c r="A55" s="128"/>
      <c r="B55" s="137"/>
      <c r="C55" s="129"/>
      <c r="D55" s="128"/>
      <c r="E55" s="137"/>
      <c r="F55" s="137"/>
      <c r="G55" s="129"/>
      <c r="H55" s="128"/>
      <c r="I55" s="129"/>
      <c r="J55" s="143"/>
      <c r="K55" s="144"/>
      <c r="L55" s="149"/>
      <c r="M55" s="150"/>
      <c r="N55" s="128"/>
      <c r="O55" s="129"/>
      <c r="P55" s="149"/>
      <c r="Q55" s="150"/>
      <c r="R55" s="149"/>
      <c r="S55" s="150"/>
      <c r="T55" s="155"/>
      <c r="U55" s="156"/>
      <c r="V55" s="161"/>
      <c r="W55" s="162"/>
      <c r="X55" s="168"/>
      <c r="Y55" s="169"/>
      <c r="Z55" s="170"/>
      <c r="AA55" s="128"/>
      <c r="AB55" s="129"/>
      <c r="AC55" s="36"/>
      <c r="AD55" s="35"/>
    </row>
    <row r="56" spans="1:30" ht="18.75" x14ac:dyDescent="0.25">
      <c r="A56" s="128"/>
      <c r="B56" s="137"/>
      <c r="C56" s="129"/>
      <c r="D56" s="128"/>
      <c r="E56" s="137"/>
      <c r="F56" s="137"/>
      <c r="G56" s="129"/>
      <c r="H56" s="128"/>
      <c r="I56" s="129"/>
      <c r="J56" s="143"/>
      <c r="K56" s="144"/>
      <c r="L56" s="149"/>
      <c r="M56" s="150"/>
      <c r="N56" s="128"/>
      <c r="O56" s="129"/>
      <c r="P56" s="149"/>
      <c r="Q56" s="150"/>
      <c r="R56" s="149"/>
      <c r="S56" s="150"/>
      <c r="T56" s="155"/>
      <c r="U56" s="156"/>
      <c r="V56" s="161"/>
      <c r="W56" s="162"/>
      <c r="X56" s="168"/>
      <c r="Y56" s="169"/>
      <c r="Z56" s="170"/>
      <c r="AA56" s="128"/>
      <c r="AB56" s="129"/>
      <c r="AC56" s="36"/>
      <c r="AD56" s="35"/>
    </row>
    <row r="57" spans="1:30" ht="18.75" x14ac:dyDescent="0.25">
      <c r="A57" s="128"/>
      <c r="B57" s="137"/>
      <c r="C57" s="129"/>
      <c r="D57" s="128"/>
      <c r="E57" s="137"/>
      <c r="F57" s="137"/>
      <c r="G57" s="129"/>
      <c r="H57" s="128"/>
      <c r="I57" s="129"/>
      <c r="J57" s="143"/>
      <c r="K57" s="144"/>
      <c r="L57" s="149"/>
      <c r="M57" s="150"/>
      <c r="N57" s="128"/>
      <c r="O57" s="129"/>
      <c r="P57" s="149"/>
      <c r="Q57" s="150"/>
      <c r="R57" s="149"/>
      <c r="S57" s="150"/>
      <c r="T57" s="155"/>
      <c r="U57" s="156"/>
      <c r="V57" s="161"/>
      <c r="W57" s="162"/>
      <c r="X57" s="168"/>
      <c r="Y57" s="169"/>
      <c r="Z57" s="170"/>
      <c r="AA57" s="128"/>
      <c r="AB57" s="129"/>
      <c r="AC57" s="36"/>
      <c r="AD57" s="35"/>
    </row>
    <row r="58" spans="1:30" ht="18.75" x14ac:dyDescent="0.25">
      <c r="A58" s="128"/>
      <c r="B58" s="137"/>
      <c r="C58" s="129"/>
      <c r="D58" s="128"/>
      <c r="E58" s="137"/>
      <c r="F58" s="137"/>
      <c r="G58" s="129"/>
      <c r="H58" s="128"/>
      <c r="I58" s="129"/>
      <c r="J58" s="143"/>
      <c r="K58" s="144"/>
      <c r="L58" s="149"/>
      <c r="M58" s="150"/>
      <c r="N58" s="128"/>
      <c r="O58" s="129"/>
      <c r="P58" s="149"/>
      <c r="Q58" s="150"/>
      <c r="R58" s="149"/>
      <c r="S58" s="150"/>
      <c r="T58" s="155"/>
      <c r="U58" s="156"/>
      <c r="V58" s="161"/>
      <c r="W58" s="162"/>
      <c r="X58" s="168"/>
      <c r="Y58" s="169"/>
      <c r="Z58" s="170"/>
      <c r="AA58" s="128"/>
      <c r="AB58" s="129"/>
      <c r="AC58" s="36"/>
      <c r="AD58" s="35"/>
    </row>
    <row r="59" spans="1:30" ht="18.75" x14ac:dyDescent="0.25">
      <c r="A59" s="128"/>
      <c r="B59" s="137"/>
      <c r="C59" s="129"/>
      <c r="D59" s="128"/>
      <c r="E59" s="137"/>
      <c r="F59" s="137"/>
      <c r="G59" s="129"/>
      <c r="H59" s="128"/>
      <c r="I59" s="129"/>
      <c r="J59" s="143"/>
      <c r="K59" s="144"/>
      <c r="L59" s="149"/>
      <c r="M59" s="150"/>
      <c r="N59" s="128"/>
      <c r="O59" s="129"/>
      <c r="P59" s="149"/>
      <c r="Q59" s="150"/>
      <c r="R59" s="149"/>
      <c r="S59" s="150"/>
      <c r="T59" s="155"/>
      <c r="U59" s="156"/>
      <c r="V59" s="161"/>
      <c r="W59" s="162"/>
      <c r="X59" s="168"/>
      <c r="Y59" s="169"/>
      <c r="Z59" s="170"/>
      <c r="AA59" s="128"/>
      <c r="AB59" s="129"/>
      <c r="AC59" s="36"/>
      <c r="AD59" s="35"/>
    </row>
    <row r="60" spans="1:30" ht="18.75" x14ac:dyDescent="0.25">
      <c r="A60" s="128"/>
      <c r="B60" s="137"/>
      <c r="C60" s="129"/>
      <c r="D60" s="128"/>
      <c r="E60" s="137"/>
      <c r="F60" s="137"/>
      <c r="G60" s="129"/>
      <c r="H60" s="128"/>
      <c r="I60" s="129"/>
      <c r="J60" s="143"/>
      <c r="K60" s="144"/>
      <c r="L60" s="149"/>
      <c r="M60" s="150"/>
      <c r="N60" s="128"/>
      <c r="O60" s="129"/>
      <c r="P60" s="149"/>
      <c r="Q60" s="150"/>
      <c r="R60" s="149"/>
      <c r="S60" s="150"/>
      <c r="T60" s="155"/>
      <c r="U60" s="156"/>
      <c r="V60" s="161"/>
      <c r="W60" s="162"/>
      <c r="X60" s="168"/>
      <c r="Y60" s="169"/>
      <c r="Z60" s="170"/>
      <c r="AA60" s="128"/>
      <c r="AB60" s="129"/>
      <c r="AC60" s="36"/>
      <c r="AD60" s="35"/>
    </row>
    <row r="61" spans="1:30" ht="18.75" x14ac:dyDescent="0.25">
      <c r="A61" s="128"/>
      <c r="B61" s="137"/>
      <c r="C61" s="129"/>
      <c r="D61" s="128"/>
      <c r="E61" s="137"/>
      <c r="F61" s="137"/>
      <c r="G61" s="129"/>
      <c r="H61" s="128"/>
      <c r="I61" s="129"/>
      <c r="J61" s="143"/>
      <c r="K61" s="144"/>
      <c r="L61" s="149"/>
      <c r="M61" s="150"/>
      <c r="N61" s="128"/>
      <c r="O61" s="129"/>
      <c r="P61" s="149"/>
      <c r="Q61" s="150"/>
      <c r="R61" s="149"/>
      <c r="S61" s="150"/>
      <c r="T61" s="155"/>
      <c r="U61" s="156"/>
      <c r="V61" s="161"/>
      <c r="W61" s="162"/>
      <c r="X61" s="168"/>
      <c r="Y61" s="169"/>
      <c r="Z61" s="170"/>
      <c r="AA61" s="128"/>
      <c r="AB61" s="129"/>
      <c r="AC61" s="36"/>
      <c r="AD61" s="35"/>
    </row>
    <row r="62" spans="1:30" ht="18.75" x14ac:dyDescent="0.25">
      <c r="A62" s="128"/>
      <c r="B62" s="137"/>
      <c r="C62" s="129"/>
      <c r="D62" s="128"/>
      <c r="E62" s="137"/>
      <c r="F62" s="137"/>
      <c r="G62" s="129"/>
      <c r="H62" s="128"/>
      <c r="I62" s="129"/>
      <c r="J62" s="143"/>
      <c r="K62" s="144"/>
      <c r="L62" s="149"/>
      <c r="M62" s="150"/>
      <c r="N62" s="128"/>
      <c r="O62" s="129"/>
      <c r="P62" s="149"/>
      <c r="Q62" s="150"/>
      <c r="R62" s="149"/>
      <c r="S62" s="150"/>
      <c r="T62" s="155"/>
      <c r="U62" s="156"/>
      <c r="V62" s="161"/>
      <c r="W62" s="162"/>
      <c r="X62" s="168"/>
      <c r="Y62" s="169"/>
      <c r="Z62" s="170"/>
      <c r="AA62" s="128"/>
      <c r="AB62" s="129"/>
      <c r="AC62" s="36"/>
      <c r="AD62" s="35"/>
    </row>
    <row r="63" spans="1:30" ht="18.75" x14ac:dyDescent="0.25">
      <c r="A63" s="138"/>
      <c r="B63" s="139"/>
      <c r="C63" s="140"/>
      <c r="D63" s="138"/>
      <c r="E63" s="139"/>
      <c r="F63" s="139"/>
      <c r="G63" s="140"/>
      <c r="H63" s="138"/>
      <c r="I63" s="140"/>
      <c r="J63" s="145"/>
      <c r="K63" s="146"/>
      <c r="L63" s="151"/>
      <c r="M63" s="152"/>
      <c r="N63" s="138"/>
      <c r="O63" s="140"/>
      <c r="P63" s="151"/>
      <c r="Q63" s="152"/>
      <c r="R63" s="151"/>
      <c r="S63" s="152"/>
      <c r="T63" s="157"/>
      <c r="U63" s="158"/>
      <c r="V63" s="163"/>
      <c r="W63" s="164"/>
      <c r="X63" s="171"/>
      <c r="Y63" s="172"/>
      <c r="Z63" s="173"/>
      <c r="AA63" s="138"/>
      <c r="AB63" s="140"/>
      <c r="AC63" s="37"/>
      <c r="AD63" s="38"/>
    </row>
    <row r="64" spans="1:30" x14ac:dyDescent="0.25">
      <c r="A64" s="5"/>
      <c r="B64" s="5"/>
      <c r="C64" s="5"/>
      <c r="D64" s="130"/>
      <c r="E64" s="130"/>
      <c r="F64" s="130"/>
      <c r="G64" s="130"/>
      <c r="H64" s="5"/>
      <c r="I64" s="5"/>
      <c r="J64" s="5"/>
      <c r="K64" s="5"/>
      <c r="L64" s="5"/>
      <c r="M64" s="5"/>
      <c r="N64" s="5"/>
      <c r="O64" s="5"/>
      <c r="P64" s="5"/>
      <c r="Q64" s="5"/>
      <c r="R64" s="5"/>
      <c r="S64" s="5"/>
      <c r="T64" s="5"/>
      <c r="U64" s="5"/>
      <c r="V64" s="5"/>
      <c r="W64" s="5"/>
      <c r="X64" s="5"/>
      <c r="Y64" s="5"/>
      <c r="Z64" s="5"/>
      <c r="AA64" s="5"/>
      <c r="AB64" s="5"/>
      <c r="AC64" s="5"/>
      <c r="AD64" s="5"/>
    </row>
    <row r="67" spans="1:10" x14ac:dyDescent="0.25">
      <c r="A67" s="20"/>
      <c r="F67" s="20"/>
    </row>
    <row r="68" spans="1:10" x14ac:dyDescent="0.25">
      <c r="A68" s="48" t="s">
        <v>105</v>
      </c>
      <c r="B68" s="49"/>
      <c r="C68" s="49"/>
      <c r="D68" s="49"/>
      <c r="F68" s="48" t="s">
        <v>106</v>
      </c>
      <c r="G68" s="49"/>
      <c r="H68" s="49"/>
      <c r="I68" s="49"/>
      <c r="J68" s="20"/>
    </row>
    <row r="69" spans="1:10" x14ac:dyDescent="0.25">
      <c r="A69" s="48" t="s">
        <v>8</v>
      </c>
      <c r="B69" s="49"/>
      <c r="C69" s="49"/>
      <c r="D69" s="49"/>
      <c r="F69" s="48" t="s">
        <v>8</v>
      </c>
      <c r="G69" s="49"/>
      <c r="H69" s="49"/>
      <c r="I69" s="49"/>
      <c r="J69" s="22"/>
    </row>
    <row r="70" spans="1:10" x14ac:dyDescent="0.25">
      <c r="A70" s="48" t="s">
        <v>200</v>
      </c>
      <c r="B70" s="49"/>
      <c r="C70" s="49"/>
      <c r="D70" s="49"/>
      <c r="F70" s="48" t="s">
        <v>124</v>
      </c>
      <c r="G70" s="49"/>
      <c r="H70" s="49"/>
      <c r="I70" s="49"/>
      <c r="J70" s="1"/>
    </row>
    <row r="71" spans="1:10" x14ac:dyDescent="0.25">
      <c r="A71" s="49" t="s">
        <v>8</v>
      </c>
      <c r="B71" s="49"/>
      <c r="C71" s="49"/>
      <c r="D71" s="49"/>
      <c r="F71" s="50">
        <v>1</v>
      </c>
      <c r="G71" s="49" t="s">
        <v>108</v>
      </c>
      <c r="H71" s="49"/>
      <c r="I71" s="49"/>
      <c r="J71" s="1"/>
    </row>
    <row r="72" spans="1:10" x14ac:dyDescent="0.25">
      <c r="A72" s="49" t="s">
        <v>130</v>
      </c>
      <c r="B72" s="49"/>
      <c r="C72" s="49"/>
      <c r="D72" s="49"/>
      <c r="F72" s="50">
        <v>1.5</v>
      </c>
      <c r="G72" s="49"/>
      <c r="H72" s="49"/>
      <c r="I72" s="49"/>
      <c r="J72" s="1"/>
    </row>
    <row r="73" spans="1:10" x14ac:dyDescent="0.25">
      <c r="A73" s="51" t="s">
        <v>206</v>
      </c>
      <c r="B73" s="49"/>
      <c r="C73" s="49"/>
      <c r="D73" s="49"/>
      <c r="F73" s="50">
        <v>2</v>
      </c>
      <c r="G73" s="49" t="s">
        <v>107</v>
      </c>
      <c r="H73" s="49"/>
      <c r="I73" s="49"/>
      <c r="J73" s="1"/>
    </row>
    <row r="74" spans="1:10" x14ac:dyDescent="0.25">
      <c r="A74" s="49" t="s">
        <v>128</v>
      </c>
      <c r="B74" s="49"/>
      <c r="C74" s="49"/>
      <c r="D74" s="49"/>
      <c r="F74" s="50">
        <v>2.5</v>
      </c>
      <c r="G74" s="49"/>
      <c r="H74" s="49"/>
      <c r="I74" s="49"/>
      <c r="J74" s="1"/>
    </row>
    <row r="75" spans="1:10" x14ac:dyDescent="0.25">
      <c r="A75" s="49" t="s">
        <v>127</v>
      </c>
      <c r="B75" s="49"/>
      <c r="C75" s="49"/>
      <c r="D75" s="49"/>
      <c r="F75" s="50">
        <v>3</v>
      </c>
      <c r="G75" s="49" t="s">
        <v>109</v>
      </c>
      <c r="H75" s="49"/>
      <c r="I75" s="49"/>
    </row>
    <row r="76" spans="1:10" x14ac:dyDescent="0.25">
      <c r="A76" s="49" t="s">
        <v>126</v>
      </c>
      <c r="B76" s="49"/>
      <c r="C76" s="49"/>
      <c r="D76" s="49"/>
      <c r="F76" s="50">
        <v>3.5</v>
      </c>
      <c r="G76" s="49"/>
      <c r="H76" s="49"/>
      <c r="I76" s="49"/>
    </row>
    <row r="77" spans="1:10" x14ac:dyDescent="0.25">
      <c r="A77" s="49" t="s">
        <v>129</v>
      </c>
      <c r="B77" s="49"/>
      <c r="C77" s="49"/>
      <c r="D77" s="49"/>
      <c r="F77" s="50">
        <v>4</v>
      </c>
      <c r="G77" s="49" t="s">
        <v>110</v>
      </c>
      <c r="H77" s="49"/>
      <c r="I77" s="49"/>
      <c r="J77" s="28"/>
    </row>
    <row r="78" spans="1:10" x14ac:dyDescent="0.25">
      <c r="A78" s="49" t="s">
        <v>201</v>
      </c>
      <c r="B78" s="49"/>
      <c r="C78" s="49"/>
      <c r="D78" s="49"/>
      <c r="F78" s="50">
        <v>4.5</v>
      </c>
      <c r="G78" s="49"/>
      <c r="H78" s="49"/>
      <c r="I78" s="49"/>
      <c r="J78" s="28"/>
    </row>
    <row r="79" spans="1:10" x14ac:dyDescent="0.25">
      <c r="A79" s="49" t="s">
        <v>132</v>
      </c>
      <c r="B79" s="49"/>
      <c r="C79" s="49"/>
      <c r="D79" s="49"/>
      <c r="F79" s="50">
        <v>5</v>
      </c>
      <c r="G79" s="49" t="s">
        <v>111</v>
      </c>
      <c r="H79" s="49"/>
      <c r="I79" s="49"/>
      <c r="J79" s="1"/>
    </row>
    <row r="80" spans="1:10" x14ac:dyDescent="0.25">
      <c r="A80" s="49" t="s">
        <v>131</v>
      </c>
      <c r="B80" s="49"/>
      <c r="C80" s="49"/>
      <c r="D80" s="49"/>
      <c r="F80" s="50">
        <v>5.5</v>
      </c>
      <c r="G80" s="49"/>
      <c r="H80" s="49"/>
      <c r="I80" s="49"/>
      <c r="J80" s="1"/>
    </row>
    <row r="81" spans="1:12" x14ac:dyDescent="0.25">
      <c r="A81" s="51" t="s">
        <v>199</v>
      </c>
      <c r="B81" s="49"/>
      <c r="C81" s="49"/>
      <c r="D81" s="49"/>
      <c r="F81" s="50">
        <v>6</v>
      </c>
      <c r="G81" s="49" t="s">
        <v>112</v>
      </c>
      <c r="H81" s="49"/>
      <c r="I81" s="49"/>
      <c r="J81" s="1"/>
    </row>
    <row r="82" spans="1:12" x14ac:dyDescent="0.25">
      <c r="F82" s="1"/>
      <c r="J82" s="1"/>
    </row>
    <row r="83" spans="1:12" x14ac:dyDescent="0.25">
      <c r="F83" s="22" t="s">
        <v>8</v>
      </c>
      <c r="G83" t="s">
        <v>8</v>
      </c>
      <c r="J83" s="1"/>
    </row>
    <row r="84" spans="1:12" x14ac:dyDescent="0.25">
      <c r="F84" s="22"/>
      <c r="J84" s="1"/>
    </row>
    <row r="85" spans="1:12" x14ac:dyDescent="0.25">
      <c r="F85" s="22"/>
    </row>
    <row r="86" spans="1:12" x14ac:dyDescent="0.25">
      <c r="F86" s="22"/>
    </row>
    <row r="87" spans="1:12" x14ac:dyDescent="0.25">
      <c r="A87" s="48" t="s">
        <v>125</v>
      </c>
      <c r="B87" s="49"/>
      <c r="C87" s="49"/>
      <c r="D87" s="49"/>
      <c r="E87" s="49"/>
      <c r="F87" s="52"/>
      <c r="G87" s="49"/>
      <c r="H87" s="49"/>
      <c r="I87" s="49"/>
      <c r="J87" s="49"/>
      <c r="K87" s="49"/>
      <c r="L87" s="49"/>
    </row>
    <row r="88" spans="1:12" x14ac:dyDescent="0.25">
      <c r="A88" s="52" t="s">
        <v>124</v>
      </c>
      <c r="B88" s="49"/>
      <c r="C88" s="49"/>
      <c r="D88" s="49"/>
      <c r="E88" s="49"/>
      <c r="F88" s="52"/>
      <c r="G88" s="49"/>
      <c r="H88" s="49"/>
      <c r="I88" s="49"/>
      <c r="J88" s="49"/>
      <c r="K88" s="49"/>
      <c r="L88" s="49"/>
    </row>
    <row r="89" spans="1:12" x14ac:dyDescent="0.25">
      <c r="A89" s="50">
        <v>1</v>
      </c>
      <c r="B89" s="49" t="s">
        <v>121</v>
      </c>
      <c r="C89" s="49"/>
      <c r="D89" s="49"/>
      <c r="E89" s="49"/>
      <c r="F89" s="52"/>
      <c r="G89" s="49"/>
      <c r="H89" s="49"/>
      <c r="I89" s="49"/>
      <c r="J89" s="49"/>
      <c r="K89" s="49"/>
      <c r="L89" s="49"/>
    </row>
    <row r="90" spans="1:12" x14ac:dyDescent="0.25">
      <c r="A90" s="50">
        <v>1.5</v>
      </c>
      <c r="B90" s="49"/>
      <c r="C90" s="49"/>
      <c r="D90" s="49"/>
      <c r="E90" s="49"/>
      <c r="F90" s="52"/>
      <c r="G90" s="49"/>
      <c r="H90" s="49"/>
      <c r="I90" s="49"/>
      <c r="J90" s="49"/>
      <c r="K90" s="49"/>
      <c r="L90" s="49"/>
    </row>
    <row r="91" spans="1:12" x14ac:dyDescent="0.25">
      <c r="A91" s="50">
        <v>2</v>
      </c>
      <c r="B91" s="49" t="s">
        <v>120</v>
      </c>
      <c r="C91" s="49"/>
      <c r="D91" s="49"/>
      <c r="E91" s="49"/>
      <c r="F91" s="52"/>
      <c r="G91" s="49"/>
      <c r="H91" s="49"/>
      <c r="I91" s="49"/>
      <c r="J91" s="49"/>
      <c r="K91" s="49"/>
      <c r="L91" s="49"/>
    </row>
    <row r="92" spans="1:12" x14ac:dyDescent="0.25">
      <c r="A92" s="50">
        <v>2.5</v>
      </c>
      <c r="B92" s="49"/>
      <c r="C92" s="49"/>
      <c r="D92" s="49"/>
      <c r="E92" s="49"/>
      <c r="F92" s="52"/>
      <c r="G92" s="49"/>
      <c r="H92" s="49"/>
      <c r="I92" s="49"/>
      <c r="J92" s="49"/>
      <c r="K92" s="49"/>
      <c r="L92" s="49"/>
    </row>
    <row r="93" spans="1:12" x14ac:dyDescent="0.25">
      <c r="A93" s="50">
        <v>3</v>
      </c>
      <c r="B93" s="49" t="s">
        <v>119</v>
      </c>
      <c r="C93" s="49"/>
      <c r="D93" s="49"/>
      <c r="E93" s="49"/>
      <c r="F93" s="52"/>
      <c r="G93" s="49"/>
      <c r="H93" s="49"/>
      <c r="I93" s="49"/>
      <c r="J93" s="49"/>
      <c r="K93" s="49"/>
      <c r="L93" s="49"/>
    </row>
    <row r="94" spans="1:12" x14ac:dyDescent="0.25">
      <c r="F94" s="1"/>
      <c r="J94" s="20"/>
    </row>
    <row r="95" spans="1:12" x14ac:dyDescent="0.25">
      <c r="A95" s="48" t="s">
        <v>143</v>
      </c>
      <c r="B95" s="49"/>
      <c r="C95" s="49"/>
      <c r="D95" s="49"/>
      <c r="E95" s="49"/>
      <c r="F95" s="49"/>
      <c r="G95" s="49"/>
      <c r="H95" s="49"/>
      <c r="I95" s="49"/>
      <c r="J95" s="50"/>
      <c r="K95" s="49"/>
      <c r="L95" s="49"/>
    </row>
    <row r="96" spans="1:12" x14ac:dyDescent="0.25">
      <c r="A96" s="50" t="s">
        <v>8</v>
      </c>
      <c r="B96" s="49" t="s">
        <v>8</v>
      </c>
      <c r="C96" s="49"/>
      <c r="D96" s="49"/>
      <c r="E96" s="49"/>
      <c r="F96" s="49"/>
      <c r="G96" s="49"/>
      <c r="H96" s="49"/>
      <c r="I96" s="49"/>
      <c r="J96" s="50"/>
      <c r="K96" s="49"/>
      <c r="L96" s="49"/>
    </row>
    <row r="97" spans="1:12" x14ac:dyDescent="0.25">
      <c r="A97" s="50">
        <v>0</v>
      </c>
      <c r="B97" s="49" t="s">
        <v>153</v>
      </c>
      <c r="C97" s="49"/>
      <c r="D97" s="49"/>
      <c r="E97" s="49"/>
      <c r="F97" s="49"/>
      <c r="G97" s="49"/>
      <c r="H97" s="49"/>
      <c r="I97" s="49"/>
      <c r="J97" s="50"/>
      <c r="K97" s="49"/>
      <c r="L97" s="49"/>
    </row>
    <row r="98" spans="1:12" x14ac:dyDescent="0.25">
      <c r="A98" s="50">
        <v>1</v>
      </c>
      <c r="B98" s="49" t="s">
        <v>192</v>
      </c>
      <c r="C98" s="49"/>
      <c r="D98" s="49"/>
      <c r="E98" s="49"/>
      <c r="F98" s="49"/>
      <c r="G98" s="49"/>
      <c r="H98" s="49"/>
      <c r="I98" s="49"/>
      <c r="J98" s="50"/>
      <c r="K98" s="49"/>
      <c r="L98" s="49"/>
    </row>
    <row r="99" spans="1:12" x14ac:dyDescent="0.25">
      <c r="A99" s="50">
        <v>2</v>
      </c>
      <c r="B99" s="49" t="s">
        <v>193</v>
      </c>
      <c r="C99" s="49"/>
      <c r="D99" s="49"/>
      <c r="E99" s="49"/>
      <c r="F99" s="49"/>
      <c r="G99" s="49"/>
      <c r="H99" s="49"/>
      <c r="I99" s="49"/>
      <c r="J99" s="50"/>
      <c r="K99" s="49"/>
      <c r="L99" s="49"/>
    </row>
    <row r="100" spans="1:12" x14ac:dyDescent="0.25">
      <c r="A100" s="50">
        <v>3</v>
      </c>
      <c r="B100" s="49" t="s">
        <v>194</v>
      </c>
      <c r="C100" s="49"/>
      <c r="D100" s="49"/>
      <c r="E100" s="49"/>
      <c r="F100" s="49"/>
      <c r="G100" s="49"/>
      <c r="H100" s="49"/>
      <c r="I100" s="49"/>
      <c r="J100" s="50"/>
      <c r="K100" s="49"/>
      <c r="L100" s="49"/>
    </row>
    <row r="101" spans="1:12" x14ac:dyDescent="0.25">
      <c r="A101" s="50">
        <v>4</v>
      </c>
      <c r="B101" s="49" t="s">
        <v>147</v>
      </c>
      <c r="C101" s="49"/>
      <c r="D101" s="49"/>
      <c r="E101" s="49"/>
      <c r="F101" s="49"/>
      <c r="G101" s="49"/>
      <c r="H101" s="49"/>
      <c r="I101" s="49"/>
      <c r="J101" s="50"/>
      <c r="K101" s="49"/>
      <c r="L101" s="49"/>
    </row>
    <row r="102" spans="1:12" x14ac:dyDescent="0.25">
      <c r="A102" s="50">
        <v>5</v>
      </c>
      <c r="B102" s="49" t="s">
        <v>146</v>
      </c>
      <c r="C102" s="49"/>
      <c r="D102" s="49"/>
      <c r="E102" s="49"/>
      <c r="F102" s="49"/>
      <c r="G102" s="49"/>
      <c r="H102" s="49"/>
      <c r="I102" s="49"/>
      <c r="J102" s="50"/>
      <c r="K102" s="49"/>
      <c r="L102" s="49"/>
    </row>
    <row r="103" spans="1:12" x14ac:dyDescent="0.25">
      <c r="A103" s="50">
        <v>6</v>
      </c>
      <c r="B103" s="49" t="s">
        <v>145</v>
      </c>
      <c r="C103" s="49"/>
      <c r="D103" s="49"/>
      <c r="E103" s="49"/>
      <c r="F103" s="49"/>
      <c r="G103" s="49"/>
      <c r="H103" s="49"/>
      <c r="I103" s="49"/>
      <c r="J103" s="49"/>
      <c r="K103" s="49"/>
      <c r="L103" s="49"/>
    </row>
    <row r="104" spans="1:12" x14ac:dyDescent="0.25">
      <c r="J104" s="20"/>
    </row>
    <row r="105" spans="1:12" x14ac:dyDescent="0.25">
      <c r="A105" s="48" t="s">
        <v>152</v>
      </c>
      <c r="B105" s="49"/>
      <c r="C105" s="49"/>
      <c r="D105" s="49"/>
      <c r="E105" s="49"/>
      <c r="F105" s="49"/>
      <c r="G105" s="49"/>
      <c r="H105" s="49"/>
      <c r="I105" s="49"/>
      <c r="J105" s="52"/>
      <c r="K105" s="49"/>
      <c r="L105" s="49"/>
    </row>
    <row r="106" spans="1:12" x14ac:dyDescent="0.25">
      <c r="A106" s="52" t="s">
        <v>8</v>
      </c>
      <c r="B106" s="49"/>
      <c r="C106" s="49"/>
      <c r="D106" s="49"/>
      <c r="E106" s="49"/>
      <c r="F106" s="49"/>
      <c r="G106" s="49"/>
      <c r="H106" s="49"/>
      <c r="I106" s="49"/>
      <c r="J106" s="50"/>
      <c r="K106" s="49"/>
      <c r="L106" s="49"/>
    </row>
    <row r="107" spans="1:12" x14ac:dyDescent="0.25">
      <c r="A107" s="50">
        <v>1</v>
      </c>
      <c r="B107" s="49" t="s">
        <v>156</v>
      </c>
      <c r="C107" s="49"/>
      <c r="D107" s="49"/>
      <c r="E107" s="49"/>
      <c r="F107" s="49"/>
      <c r="G107" s="49"/>
      <c r="H107" s="49"/>
      <c r="I107" s="49"/>
      <c r="J107" s="50"/>
      <c r="K107" s="49"/>
      <c r="L107" s="49"/>
    </row>
    <row r="108" spans="1:12" x14ac:dyDescent="0.25">
      <c r="A108" s="50">
        <v>2</v>
      </c>
      <c r="B108" s="49" t="s">
        <v>155</v>
      </c>
      <c r="C108" s="49"/>
      <c r="D108" s="49"/>
      <c r="E108" s="49"/>
      <c r="F108" s="49"/>
      <c r="G108" s="49"/>
      <c r="H108" s="49"/>
      <c r="I108" s="49"/>
      <c r="J108" s="50"/>
      <c r="K108" s="49"/>
      <c r="L108" s="49"/>
    </row>
    <row r="109" spans="1:12" x14ac:dyDescent="0.25">
      <c r="A109" s="50">
        <v>3</v>
      </c>
      <c r="B109" s="49" t="s">
        <v>154</v>
      </c>
      <c r="C109" s="49"/>
      <c r="D109" s="49"/>
      <c r="E109" s="49"/>
      <c r="F109" s="49"/>
      <c r="G109" s="49"/>
      <c r="H109" s="49"/>
      <c r="I109" s="49"/>
      <c r="J109" s="49"/>
      <c r="K109" s="49"/>
      <c r="L109" s="49"/>
    </row>
  </sheetData>
  <mergeCells count="62">
    <mergeCell ref="T37:U37"/>
    <mergeCell ref="V37:W37"/>
    <mergeCell ref="A37:C37"/>
    <mergeCell ref="D37:G37"/>
    <mergeCell ref="H37:I37"/>
    <mergeCell ref="J37:K37"/>
    <mergeCell ref="L37:M37"/>
    <mergeCell ref="A15:AC15"/>
    <mergeCell ref="A17:AD18"/>
    <mergeCell ref="A30:C30"/>
    <mergeCell ref="D30:G30"/>
    <mergeCell ref="H30:I30"/>
    <mergeCell ref="J30:K30"/>
    <mergeCell ref="L30:M30"/>
    <mergeCell ref="A13:AD14"/>
    <mergeCell ref="C5:AC6"/>
    <mergeCell ref="A8:AC8"/>
    <mergeCell ref="A9:AC9"/>
    <mergeCell ref="A10:AC10"/>
    <mergeCell ref="A11:AD12"/>
    <mergeCell ref="N30:O30"/>
    <mergeCell ref="P30:Q30"/>
    <mergeCell ref="R30:S30"/>
    <mergeCell ref="T30:U30"/>
    <mergeCell ref="V30:W30"/>
    <mergeCell ref="X30:Z30"/>
    <mergeCell ref="AA30:AB30"/>
    <mergeCell ref="AC30:AD30"/>
    <mergeCell ref="A31:C34"/>
    <mergeCell ref="D31:G34"/>
    <mergeCell ref="H31:I34"/>
    <mergeCell ref="J31:K34"/>
    <mergeCell ref="L31:M34"/>
    <mergeCell ref="N31:O34"/>
    <mergeCell ref="P31:Q34"/>
    <mergeCell ref="R31:S34"/>
    <mergeCell ref="T31:U34"/>
    <mergeCell ref="V31:W34"/>
    <mergeCell ref="X31:Z34"/>
    <mergeCell ref="AA31:AB34"/>
    <mergeCell ref="AC31:AD34"/>
    <mergeCell ref="A38:C63"/>
    <mergeCell ref="D38:G63"/>
    <mergeCell ref="H38:I63"/>
    <mergeCell ref="J38:K63"/>
    <mergeCell ref="L38:M63"/>
    <mergeCell ref="AC44:AD45"/>
    <mergeCell ref="D64:G64"/>
    <mergeCell ref="X37:Z37"/>
    <mergeCell ref="AA37:AB37"/>
    <mergeCell ref="AC37:AD37"/>
    <mergeCell ref="N38:O63"/>
    <mergeCell ref="P38:Q63"/>
    <mergeCell ref="R38:S63"/>
    <mergeCell ref="T38:U63"/>
    <mergeCell ref="V38:W63"/>
    <mergeCell ref="X38:Z63"/>
    <mergeCell ref="AA38:AB63"/>
    <mergeCell ref="AC39:AD40"/>
    <mergeCell ref="P35:Q37"/>
    <mergeCell ref="R35:S37"/>
    <mergeCell ref="N37:O37"/>
  </mergeCells>
  <dataValidations count="5">
    <dataValidation type="list" allowBlank="1" showInputMessage="1" showErrorMessage="1" sqref="H38:I63">
      <formula1>$A$70:$A$85</formula1>
    </dataValidation>
    <dataValidation type="list" allowBlank="1" showInputMessage="1" showErrorMessage="1" sqref="L38">
      <formula1>$A$88:$A$93</formula1>
    </dataValidation>
    <dataValidation type="list" allowBlank="1" showInputMessage="1" showErrorMessage="1" sqref="J38">
      <formula1>$F$68:$F$81</formula1>
    </dataValidation>
    <dataValidation type="list" allowBlank="1" showInputMessage="1" showErrorMessage="1" sqref="P38:Q63">
      <formula1>$F$71:$F$81</formula1>
    </dataValidation>
    <dataValidation type="list" allowBlank="1" showInputMessage="1" showErrorMessage="1" sqref="R38:S63">
      <formula1>$A$89:$A$93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9"/>
  <sheetViews>
    <sheetView topLeftCell="A27" zoomScale="80" zoomScaleNormal="80" workbookViewId="0">
      <selection activeCell="A27" sqref="A1:XFD1048576"/>
    </sheetView>
  </sheetViews>
  <sheetFormatPr defaultRowHeight="15" x14ac:dyDescent="0.25"/>
  <cols>
    <col min="2" max="2" width="9.85546875" customWidth="1"/>
    <col min="10" max="10" width="13" customWidth="1"/>
    <col min="21" max="22" width="10.28515625" customWidth="1"/>
    <col min="23" max="23" width="12.42578125" customWidth="1"/>
    <col min="26" max="26" width="27.140625" customWidth="1"/>
  </cols>
  <sheetData>
    <row r="1" spans="1:30" x14ac:dyDescent="0.25">
      <c r="A1" t="s">
        <v>0</v>
      </c>
    </row>
    <row r="2" spans="1:30" x14ac:dyDescent="0.25">
      <c r="A2" t="s">
        <v>55</v>
      </c>
    </row>
    <row r="4" spans="1:30" x14ac:dyDescent="0.25">
      <c r="A4" t="s">
        <v>8</v>
      </c>
    </row>
    <row r="5" spans="1:30" ht="15.75" customHeight="1" x14ac:dyDescent="0.25">
      <c r="A5" s="12" t="s">
        <v>92</v>
      </c>
      <c r="C5" s="189" t="s">
        <v>88</v>
      </c>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row>
    <row r="6" spans="1:30" x14ac:dyDescent="0.25">
      <c r="B6" s="16"/>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row>
    <row r="7" spans="1:30" x14ac:dyDescent="0.25">
      <c r="B7" s="16"/>
      <c r="C7" s="16"/>
      <c r="D7" s="16"/>
      <c r="E7" s="16"/>
      <c r="F7" s="16"/>
      <c r="G7" s="16"/>
      <c r="H7" s="16"/>
      <c r="I7" s="16"/>
      <c r="J7" s="16"/>
      <c r="K7" s="16"/>
      <c r="L7" s="16"/>
      <c r="M7" s="16"/>
      <c r="N7" s="16"/>
      <c r="O7" s="16"/>
    </row>
    <row r="8" spans="1:30" x14ac:dyDescent="0.25">
      <c r="A8" s="188" t="s">
        <v>207</v>
      </c>
      <c r="B8" s="188"/>
      <c r="C8" s="188"/>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row>
    <row r="9" spans="1:30" x14ac:dyDescent="0.25">
      <c r="A9" s="188" t="s">
        <v>208</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row>
    <row r="10" spans="1:30" x14ac:dyDescent="0.25">
      <c r="A10" s="188" t="s">
        <v>209</v>
      </c>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row>
    <row r="11" spans="1:30" x14ac:dyDescent="0.25">
      <c r="A11" s="192" t="s">
        <v>223</v>
      </c>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row>
    <row r="12" spans="1:30" x14ac:dyDescent="0.25">
      <c r="A12" s="192"/>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row>
    <row r="13" spans="1:30" ht="15" customHeight="1" x14ac:dyDescent="0.25">
      <c r="A13" s="178" t="s">
        <v>210</v>
      </c>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row>
    <row r="14" spans="1:30" x14ac:dyDescent="0.25">
      <c r="A14" s="178"/>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row>
    <row r="15" spans="1:30" x14ac:dyDescent="0.25">
      <c r="A15" s="188" t="s">
        <v>211</v>
      </c>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row>
    <row r="16" spans="1:30" x14ac:dyDescent="0.25">
      <c r="A16" s="39" t="s">
        <v>216</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30" x14ac:dyDescent="0.25">
      <c r="A17" s="178" t="s">
        <v>212</v>
      </c>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row>
    <row r="18" spans="1:30" x14ac:dyDescent="0.25">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row>
    <row r="19" spans="1:30" x14ac:dyDescent="0.25">
      <c r="A19" s="39" t="s">
        <v>213</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30" x14ac:dyDescent="0.25">
      <c r="A20" s="39" t="s">
        <v>214</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30" x14ac:dyDescent="0.25">
      <c r="A21" s="39" t="s">
        <v>215</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row>
    <row r="22" spans="1:30" x14ac:dyDescent="0.25">
      <c r="A22" s="39" t="s">
        <v>218</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30" x14ac:dyDescent="0.25">
      <c r="A23" s="39" t="s">
        <v>219</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30" x14ac:dyDescent="0.25">
      <c r="A24" s="39" t="s">
        <v>220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30" x14ac:dyDescent="0.25">
      <c r="A25" s="39" t="s">
        <v>221</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x14ac:dyDescent="0.25">
      <c r="A26" s="39" t="s">
        <v>222</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30"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9" spans="1:30" ht="18.75" x14ac:dyDescent="0.3">
      <c r="A29" s="32" t="s">
        <v>171</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18.75" x14ac:dyDescent="0.3">
      <c r="A30" s="179" t="s">
        <v>95</v>
      </c>
      <c r="B30" s="179"/>
      <c r="C30" s="180"/>
      <c r="D30" s="181" t="s">
        <v>96</v>
      </c>
      <c r="E30" s="179"/>
      <c r="F30" s="179"/>
      <c r="G30" s="180"/>
      <c r="H30" s="181" t="s">
        <v>97</v>
      </c>
      <c r="I30" s="180"/>
      <c r="J30" s="182" t="s">
        <v>98</v>
      </c>
      <c r="K30" s="183"/>
      <c r="L30" s="182" t="s">
        <v>99</v>
      </c>
      <c r="M30" s="183"/>
      <c r="N30" s="182" t="s">
        <v>100</v>
      </c>
      <c r="O30" s="183"/>
      <c r="P30" s="182" t="s">
        <v>101</v>
      </c>
      <c r="Q30" s="183"/>
      <c r="R30" s="182" t="s">
        <v>102</v>
      </c>
      <c r="S30" s="183"/>
      <c r="T30" s="182" t="s">
        <v>103</v>
      </c>
      <c r="U30" s="183"/>
      <c r="V30" s="182" t="s">
        <v>104</v>
      </c>
      <c r="W30" s="183"/>
      <c r="X30" s="182" t="s">
        <v>158</v>
      </c>
      <c r="Y30" s="184"/>
      <c r="Z30" s="183"/>
      <c r="AA30" s="185" t="s">
        <v>159</v>
      </c>
      <c r="AB30" s="186"/>
      <c r="AC30" s="182" t="s">
        <v>217</v>
      </c>
      <c r="AD30" s="183"/>
    </row>
    <row r="31" spans="1:30" x14ac:dyDescent="0.25">
      <c r="A31" s="187" t="s">
        <v>72</v>
      </c>
      <c r="B31" s="187"/>
      <c r="C31" s="177"/>
      <c r="D31" s="176" t="s">
        <v>73</v>
      </c>
      <c r="E31" s="187"/>
      <c r="F31" s="187"/>
      <c r="G31" s="177"/>
      <c r="H31" s="176" t="s">
        <v>175</v>
      </c>
      <c r="I31" s="177"/>
      <c r="J31" s="176" t="s">
        <v>94</v>
      </c>
      <c r="K31" s="177"/>
      <c r="L31" s="176" t="s">
        <v>178</v>
      </c>
      <c r="M31" s="177"/>
      <c r="N31" s="176" t="s">
        <v>144</v>
      </c>
      <c r="O31" s="177"/>
      <c r="P31" s="176" t="s">
        <v>143</v>
      </c>
      <c r="Q31" s="177"/>
      <c r="R31" s="176" t="s">
        <v>151</v>
      </c>
      <c r="S31" s="177"/>
      <c r="T31" s="176" t="s">
        <v>177</v>
      </c>
      <c r="U31" s="177"/>
      <c r="V31" s="176" t="s">
        <v>191</v>
      </c>
      <c r="W31" s="177"/>
      <c r="X31" s="176" t="s">
        <v>174</v>
      </c>
      <c r="Y31" s="187"/>
      <c r="Z31" s="177"/>
      <c r="AA31" s="176" t="s">
        <v>86</v>
      </c>
      <c r="AB31" s="177"/>
      <c r="AC31" s="176" t="s">
        <v>87</v>
      </c>
      <c r="AD31" s="177"/>
    </row>
    <row r="32" spans="1:30" x14ac:dyDescent="0.25">
      <c r="A32" s="187"/>
      <c r="B32" s="187"/>
      <c r="C32" s="177"/>
      <c r="D32" s="176"/>
      <c r="E32" s="187"/>
      <c r="F32" s="187"/>
      <c r="G32" s="177"/>
      <c r="H32" s="176"/>
      <c r="I32" s="177"/>
      <c r="J32" s="176"/>
      <c r="K32" s="177"/>
      <c r="L32" s="176"/>
      <c r="M32" s="177"/>
      <c r="N32" s="176"/>
      <c r="O32" s="177"/>
      <c r="P32" s="176"/>
      <c r="Q32" s="177"/>
      <c r="R32" s="176"/>
      <c r="S32" s="177"/>
      <c r="T32" s="176"/>
      <c r="U32" s="177"/>
      <c r="V32" s="176"/>
      <c r="W32" s="177"/>
      <c r="X32" s="176"/>
      <c r="Y32" s="187"/>
      <c r="Z32" s="177"/>
      <c r="AA32" s="176"/>
      <c r="AB32" s="177"/>
      <c r="AC32" s="176"/>
      <c r="AD32" s="177"/>
    </row>
    <row r="33" spans="1:30" x14ac:dyDescent="0.25">
      <c r="A33" s="187"/>
      <c r="B33" s="187"/>
      <c r="C33" s="177"/>
      <c r="D33" s="176"/>
      <c r="E33" s="187"/>
      <c r="F33" s="187"/>
      <c r="G33" s="177"/>
      <c r="H33" s="176"/>
      <c r="I33" s="177"/>
      <c r="J33" s="176"/>
      <c r="K33" s="177"/>
      <c r="L33" s="176"/>
      <c r="M33" s="177"/>
      <c r="N33" s="176"/>
      <c r="O33" s="177"/>
      <c r="P33" s="176"/>
      <c r="Q33" s="177"/>
      <c r="R33" s="176"/>
      <c r="S33" s="177"/>
      <c r="T33" s="176"/>
      <c r="U33" s="177"/>
      <c r="V33" s="176"/>
      <c r="W33" s="177"/>
      <c r="X33" s="176"/>
      <c r="Y33" s="187"/>
      <c r="Z33" s="177"/>
      <c r="AA33" s="176"/>
      <c r="AB33" s="177"/>
      <c r="AC33" s="176"/>
      <c r="AD33" s="177"/>
    </row>
    <row r="34" spans="1:30" ht="62.25" customHeight="1" x14ac:dyDescent="0.25">
      <c r="A34" s="187"/>
      <c r="B34" s="187"/>
      <c r="C34" s="177"/>
      <c r="D34" s="176"/>
      <c r="E34" s="187"/>
      <c r="F34" s="187"/>
      <c r="G34" s="177"/>
      <c r="H34" s="176"/>
      <c r="I34" s="177"/>
      <c r="J34" s="176"/>
      <c r="K34" s="177"/>
      <c r="L34" s="176"/>
      <c r="M34" s="177"/>
      <c r="N34" s="176"/>
      <c r="O34" s="177"/>
      <c r="P34" s="176"/>
      <c r="Q34" s="177"/>
      <c r="R34" s="176"/>
      <c r="S34" s="177"/>
      <c r="T34" s="176"/>
      <c r="U34" s="177"/>
      <c r="V34" s="176"/>
      <c r="W34" s="177"/>
      <c r="X34" s="176"/>
      <c r="Y34" s="187"/>
      <c r="Z34" s="177"/>
      <c r="AA34" s="176"/>
      <c r="AB34" s="177"/>
      <c r="AC34" s="176"/>
      <c r="AD34" s="177"/>
    </row>
    <row r="35" spans="1:30" ht="15" customHeight="1" x14ac:dyDescent="0.25">
      <c r="A35" s="41"/>
      <c r="B35" s="41"/>
      <c r="C35" s="42"/>
      <c r="D35" s="43"/>
      <c r="E35" s="41"/>
      <c r="F35" s="41"/>
      <c r="G35" s="42"/>
      <c r="H35" s="43"/>
      <c r="I35" s="42"/>
      <c r="J35" s="43"/>
      <c r="K35" s="42"/>
      <c r="L35" s="44"/>
      <c r="M35" s="45"/>
      <c r="N35" s="44"/>
      <c r="O35" s="45"/>
      <c r="P35" s="185" t="s">
        <v>165</v>
      </c>
      <c r="Q35" s="186"/>
      <c r="R35" s="185" t="s">
        <v>165</v>
      </c>
      <c r="S35" s="186"/>
      <c r="T35" s="43"/>
      <c r="U35" s="42"/>
      <c r="V35" s="43"/>
      <c r="W35" s="42"/>
      <c r="X35" s="43"/>
      <c r="Y35" s="41"/>
      <c r="Z35" s="42"/>
      <c r="AA35" s="43"/>
      <c r="AB35" s="42"/>
      <c r="AC35" s="43"/>
      <c r="AD35" s="42"/>
    </row>
    <row r="36" spans="1:30" ht="18.75" x14ac:dyDescent="0.25">
      <c r="A36" s="41"/>
      <c r="B36" s="41"/>
      <c r="C36" s="42"/>
      <c r="D36" s="43"/>
      <c r="E36" s="41"/>
      <c r="F36" s="41"/>
      <c r="G36" s="42"/>
      <c r="H36" s="43"/>
      <c r="I36" s="42"/>
      <c r="J36" s="43"/>
      <c r="K36" s="42"/>
      <c r="L36" s="44"/>
      <c r="M36" s="45"/>
      <c r="N36" s="44"/>
      <c r="O36" s="45"/>
      <c r="P36" s="185"/>
      <c r="Q36" s="186"/>
      <c r="R36" s="185"/>
      <c r="S36" s="186"/>
      <c r="T36" s="43"/>
      <c r="U36" s="42"/>
      <c r="V36" s="43"/>
      <c r="W36" s="42"/>
      <c r="X36" s="43"/>
      <c r="Y36" s="41"/>
      <c r="Z36" s="42"/>
      <c r="AA36" s="43"/>
      <c r="AB36" s="42"/>
      <c r="AC36" s="43"/>
      <c r="AD36" s="42"/>
    </row>
    <row r="37" spans="1:30" ht="15" customHeight="1" x14ac:dyDescent="0.3">
      <c r="A37" s="174" t="s">
        <v>161</v>
      </c>
      <c r="B37" s="174"/>
      <c r="C37" s="175"/>
      <c r="D37" s="131" t="s">
        <v>205</v>
      </c>
      <c r="E37" s="132"/>
      <c r="F37" s="132"/>
      <c r="G37" s="133"/>
      <c r="H37" s="131" t="s">
        <v>165</v>
      </c>
      <c r="I37" s="133"/>
      <c r="J37" s="131" t="s">
        <v>165</v>
      </c>
      <c r="K37" s="133"/>
      <c r="L37" s="131" t="s">
        <v>165</v>
      </c>
      <c r="M37" s="133"/>
      <c r="N37" s="131" t="s">
        <v>160</v>
      </c>
      <c r="O37" s="133"/>
      <c r="P37" s="190"/>
      <c r="Q37" s="191"/>
      <c r="R37" s="190"/>
      <c r="S37" s="191"/>
      <c r="T37" s="131" t="s">
        <v>160</v>
      </c>
      <c r="U37" s="133"/>
      <c r="V37" s="131" t="s">
        <v>160</v>
      </c>
      <c r="W37" s="133"/>
      <c r="X37" s="131" t="s">
        <v>162</v>
      </c>
      <c r="Y37" s="132"/>
      <c r="Z37" s="133"/>
      <c r="AA37" s="131" t="s">
        <v>163</v>
      </c>
      <c r="AB37" s="133"/>
      <c r="AC37" s="131" t="s">
        <v>163</v>
      </c>
      <c r="AD37" s="133"/>
    </row>
    <row r="38" spans="1:30" ht="21.75" customHeight="1" x14ac:dyDescent="0.25">
      <c r="A38" s="134" t="str">
        <f>'ERM Step 2'!A29</f>
        <v>Free Form Text</v>
      </c>
      <c r="B38" s="135"/>
      <c r="C38" s="136"/>
      <c r="D38" s="134"/>
      <c r="E38" s="135"/>
      <c r="F38" s="135"/>
      <c r="G38" s="136"/>
      <c r="H38" s="134" t="s">
        <v>200</v>
      </c>
      <c r="I38" s="136"/>
      <c r="J38" s="141">
        <v>6</v>
      </c>
      <c r="K38" s="142"/>
      <c r="L38" s="147">
        <v>3</v>
      </c>
      <c r="M38" s="148"/>
      <c r="N38" s="134">
        <f>J38*L38</f>
        <v>18</v>
      </c>
      <c r="O38" s="136"/>
      <c r="P38" s="147">
        <v>4</v>
      </c>
      <c r="Q38" s="148"/>
      <c r="R38" s="147">
        <v>3</v>
      </c>
      <c r="S38" s="148"/>
      <c r="T38" s="153">
        <f>((J38*L38)-(P38*R38))+3</f>
        <v>9</v>
      </c>
      <c r="U38" s="154"/>
      <c r="V38" s="159">
        <f>T38/3</f>
        <v>3</v>
      </c>
      <c r="W38" s="160"/>
      <c r="X38" s="165"/>
      <c r="Y38" s="166"/>
      <c r="Z38" s="167"/>
      <c r="AA38" s="134" t="str">
        <f>'ERM Step 2'!V29</f>
        <v xml:space="preserve"> TBD</v>
      </c>
      <c r="AB38" s="136"/>
      <c r="AC38" s="33" t="s">
        <v>83</v>
      </c>
      <c r="AD38" s="34"/>
    </row>
    <row r="39" spans="1:30" x14ac:dyDescent="0.25">
      <c r="A39" s="128"/>
      <c r="B39" s="137"/>
      <c r="C39" s="129"/>
      <c r="D39" s="128"/>
      <c r="E39" s="137"/>
      <c r="F39" s="137"/>
      <c r="G39" s="129"/>
      <c r="H39" s="128"/>
      <c r="I39" s="129"/>
      <c r="J39" s="143"/>
      <c r="K39" s="144"/>
      <c r="L39" s="149"/>
      <c r="M39" s="150"/>
      <c r="N39" s="128"/>
      <c r="O39" s="129"/>
      <c r="P39" s="149"/>
      <c r="Q39" s="150"/>
      <c r="R39" s="149"/>
      <c r="S39" s="150"/>
      <c r="T39" s="155"/>
      <c r="U39" s="156"/>
      <c r="V39" s="161"/>
      <c r="W39" s="162"/>
      <c r="X39" s="168"/>
      <c r="Y39" s="169"/>
      <c r="Z39" s="170"/>
      <c r="AA39" s="128"/>
      <c r="AB39" s="129"/>
      <c r="AC39" s="128" t="str">
        <f>'ERM Step 2'!Z29</f>
        <v xml:space="preserve"> </v>
      </c>
      <c r="AD39" s="129"/>
    </row>
    <row r="40" spans="1:30" x14ac:dyDescent="0.25">
      <c r="A40" s="128"/>
      <c r="B40" s="137"/>
      <c r="C40" s="129"/>
      <c r="D40" s="128"/>
      <c r="E40" s="137"/>
      <c r="F40" s="137"/>
      <c r="G40" s="129"/>
      <c r="H40" s="128"/>
      <c r="I40" s="129"/>
      <c r="J40" s="143"/>
      <c r="K40" s="144"/>
      <c r="L40" s="149"/>
      <c r="M40" s="150"/>
      <c r="N40" s="128"/>
      <c r="O40" s="129"/>
      <c r="P40" s="149"/>
      <c r="Q40" s="150"/>
      <c r="R40" s="149"/>
      <c r="S40" s="150"/>
      <c r="T40" s="155"/>
      <c r="U40" s="156"/>
      <c r="V40" s="161"/>
      <c r="W40" s="162"/>
      <c r="X40" s="168"/>
      <c r="Y40" s="169"/>
      <c r="Z40" s="170"/>
      <c r="AA40" s="128"/>
      <c r="AB40" s="129"/>
      <c r="AC40" s="128"/>
      <c r="AD40" s="129"/>
    </row>
    <row r="41" spans="1:30" ht="30" customHeight="1" x14ac:dyDescent="0.25">
      <c r="A41" s="128"/>
      <c r="B41" s="137"/>
      <c r="C41" s="129"/>
      <c r="D41" s="128"/>
      <c r="E41" s="137"/>
      <c r="F41" s="137"/>
      <c r="G41" s="129"/>
      <c r="H41" s="128"/>
      <c r="I41" s="129"/>
      <c r="J41" s="143"/>
      <c r="K41" s="144"/>
      <c r="L41" s="149"/>
      <c r="M41" s="150"/>
      <c r="N41" s="128"/>
      <c r="O41" s="129"/>
      <c r="P41" s="149"/>
      <c r="Q41" s="150"/>
      <c r="R41" s="149"/>
      <c r="S41" s="150"/>
      <c r="T41" s="155"/>
      <c r="U41" s="156"/>
      <c r="V41" s="161"/>
      <c r="W41" s="162"/>
      <c r="X41" s="168"/>
      <c r="Y41" s="169"/>
      <c r="Z41" s="170"/>
      <c r="AA41" s="128"/>
      <c r="AB41" s="129"/>
      <c r="AC41" s="40"/>
      <c r="AD41" s="35"/>
    </row>
    <row r="42" spans="1:30" ht="18.75" x14ac:dyDescent="0.25">
      <c r="A42" s="128"/>
      <c r="B42" s="137"/>
      <c r="C42" s="129"/>
      <c r="D42" s="128"/>
      <c r="E42" s="137"/>
      <c r="F42" s="137"/>
      <c r="G42" s="129"/>
      <c r="H42" s="128"/>
      <c r="I42" s="129"/>
      <c r="J42" s="143"/>
      <c r="K42" s="144"/>
      <c r="L42" s="149"/>
      <c r="M42" s="150"/>
      <c r="N42" s="128"/>
      <c r="O42" s="129"/>
      <c r="P42" s="149"/>
      <c r="Q42" s="150"/>
      <c r="R42" s="149"/>
      <c r="S42" s="150"/>
      <c r="T42" s="155"/>
      <c r="U42" s="156"/>
      <c r="V42" s="161"/>
      <c r="W42" s="162"/>
      <c r="X42" s="168"/>
      <c r="Y42" s="169"/>
      <c r="Z42" s="170"/>
      <c r="AA42" s="128"/>
      <c r="AB42" s="129"/>
      <c r="AC42" s="36"/>
      <c r="AD42" s="35"/>
    </row>
    <row r="43" spans="1:30" ht="18.75" x14ac:dyDescent="0.25">
      <c r="A43" s="128"/>
      <c r="B43" s="137"/>
      <c r="C43" s="129"/>
      <c r="D43" s="128"/>
      <c r="E43" s="137"/>
      <c r="F43" s="137"/>
      <c r="G43" s="129"/>
      <c r="H43" s="128"/>
      <c r="I43" s="129"/>
      <c r="J43" s="143"/>
      <c r="K43" s="144"/>
      <c r="L43" s="149"/>
      <c r="M43" s="150"/>
      <c r="N43" s="128"/>
      <c r="O43" s="129"/>
      <c r="P43" s="149"/>
      <c r="Q43" s="150"/>
      <c r="R43" s="149"/>
      <c r="S43" s="150"/>
      <c r="T43" s="155"/>
      <c r="U43" s="156"/>
      <c r="V43" s="161"/>
      <c r="W43" s="162"/>
      <c r="X43" s="168"/>
      <c r="Y43" s="169"/>
      <c r="Z43" s="170"/>
      <c r="AA43" s="128"/>
      <c r="AB43" s="129"/>
      <c r="AC43" s="36" t="s">
        <v>84</v>
      </c>
      <c r="AD43" s="35"/>
    </row>
    <row r="44" spans="1:30" x14ac:dyDescent="0.25">
      <c r="A44" s="128"/>
      <c r="B44" s="137"/>
      <c r="C44" s="129"/>
      <c r="D44" s="128"/>
      <c r="E44" s="137"/>
      <c r="F44" s="137"/>
      <c r="G44" s="129"/>
      <c r="H44" s="128"/>
      <c r="I44" s="129"/>
      <c r="J44" s="143"/>
      <c r="K44" s="144"/>
      <c r="L44" s="149"/>
      <c r="M44" s="150"/>
      <c r="N44" s="128"/>
      <c r="O44" s="129"/>
      <c r="P44" s="149"/>
      <c r="Q44" s="150"/>
      <c r="R44" s="149"/>
      <c r="S44" s="150"/>
      <c r="T44" s="155"/>
      <c r="U44" s="156"/>
      <c r="V44" s="161"/>
      <c r="W44" s="162"/>
      <c r="X44" s="168"/>
      <c r="Y44" s="169"/>
      <c r="Z44" s="170"/>
      <c r="AA44" s="128"/>
      <c r="AB44" s="129"/>
      <c r="AC44" s="128">
        <f>'ERM Step 2'!Z31</f>
        <v>0</v>
      </c>
      <c r="AD44" s="129"/>
    </row>
    <row r="45" spans="1:30" x14ac:dyDescent="0.25">
      <c r="A45" s="128"/>
      <c r="B45" s="137"/>
      <c r="C45" s="129"/>
      <c r="D45" s="128"/>
      <c r="E45" s="137"/>
      <c r="F45" s="137"/>
      <c r="G45" s="129"/>
      <c r="H45" s="128"/>
      <c r="I45" s="129"/>
      <c r="J45" s="143"/>
      <c r="K45" s="144"/>
      <c r="L45" s="149"/>
      <c r="M45" s="150"/>
      <c r="N45" s="128"/>
      <c r="O45" s="129"/>
      <c r="P45" s="149"/>
      <c r="Q45" s="150"/>
      <c r="R45" s="149"/>
      <c r="S45" s="150"/>
      <c r="T45" s="155"/>
      <c r="U45" s="156"/>
      <c r="V45" s="161"/>
      <c r="W45" s="162"/>
      <c r="X45" s="168"/>
      <c r="Y45" s="169"/>
      <c r="Z45" s="170"/>
      <c r="AA45" s="128"/>
      <c r="AB45" s="129"/>
      <c r="AC45" s="128"/>
      <c r="AD45" s="129"/>
    </row>
    <row r="46" spans="1:30" ht="18.75" x14ac:dyDescent="0.25">
      <c r="A46" s="128"/>
      <c r="B46" s="137"/>
      <c r="C46" s="129"/>
      <c r="D46" s="128"/>
      <c r="E46" s="137"/>
      <c r="F46" s="137"/>
      <c r="G46" s="129"/>
      <c r="H46" s="128"/>
      <c r="I46" s="129"/>
      <c r="J46" s="143"/>
      <c r="K46" s="144"/>
      <c r="L46" s="149"/>
      <c r="M46" s="150"/>
      <c r="N46" s="128"/>
      <c r="O46" s="129"/>
      <c r="P46" s="149"/>
      <c r="Q46" s="150"/>
      <c r="R46" s="149"/>
      <c r="S46" s="150"/>
      <c r="T46" s="155"/>
      <c r="U46" s="156"/>
      <c r="V46" s="161"/>
      <c r="W46" s="162"/>
      <c r="X46" s="168"/>
      <c r="Y46" s="169"/>
      <c r="Z46" s="170"/>
      <c r="AA46" s="128"/>
      <c r="AB46" s="129"/>
      <c r="AC46" s="36"/>
      <c r="AD46" s="35"/>
    </row>
    <row r="47" spans="1:30" ht="18.75" x14ac:dyDescent="0.25">
      <c r="A47" s="128"/>
      <c r="B47" s="137"/>
      <c r="C47" s="129"/>
      <c r="D47" s="128"/>
      <c r="E47" s="137"/>
      <c r="F47" s="137"/>
      <c r="G47" s="129"/>
      <c r="H47" s="128"/>
      <c r="I47" s="129"/>
      <c r="J47" s="143"/>
      <c r="K47" s="144"/>
      <c r="L47" s="149"/>
      <c r="M47" s="150"/>
      <c r="N47" s="128"/>
      <c r="O47" s="129"/>
      <c r="P47" s="149"/>
      <c r="Q47" s="150"/>
      <c r="R47" s="149"/>
      <c r="S47" s="150"/>
      <c r="T47" s="155"/>
      <c r="U47" s="156"/>
      <c r="V47" s="161"/>
      <c r="W47" s="162"/>
      <c r="X47" s="168"/>
      <c r="Y47" s="169"/>
      <c r="Z47" s="170"/>
      <c r="AA47" s="128"/>
      <c r="AB47" s="129"/>
      <c r="AC47" s="36"/>
      <c r="AD47" s="35"/>
    </row>
    <row r="48" spans="1:30" ht="18.75" x14ac:dyDescent="0.25">
      <c r="A48" s="128"/>
      <c r="B48" s="137"/>
      <c r="C48" s="129"/>
      <c r="D48" s="128"/>
      <c r="E48" s="137"/>
      <c r="F48" s="137"/>
      <c r="G48" s="129"/>
      <c r="H48" s="128"/>
      <c r="I48" s="129"/>
      <c r="J48" s="143"/>
      <c r="K48" s="144"/>
      <c r="L48" s="149"/>
      <c r="M48" s="150"/>
      <c r="N48" s="128"/>
      <c r="O48" s="129"/>
      <c r="P48" s="149"/>
      <c r="Q48" s="150"/>
      <c r="R48" s="149"/>
      <c r="S48" s="150"/>
      <c r="T48" s="155"/>
      <c r="U48" s="156"/>
      <c r="V48" s="161"/>
      <c r="W48" s="162"/>
      <c r="X48" s="168"/>
      <c r="Y48" s="169"/>
      <c r="Z48" s="170"/>
      <c r="AA48" s="128"/>
      <c r="AB48" s="129"/>
      <c r="AC48" s="36"/>
      <c r="AD48" s="35"/>
    </row>
    <row r="49" spans="1:30" ht="18.75" x14ac:dyDescent="0.25">
      <c r="A49" s="128"/>
      <c r="B49" s="137"/>
      <c r="C49" s="129"/>
      <c r="D49" s="128"/>
      <c r="E49" s="137"/>
      <c r="F49" s="137"/>
      <c r="G49" s="129"/>
      <c r="H49" s="128"/>
      <c r="I49" s="129"/>
      <c r="J49" s="143"/>
      <c r="K49" s="144"/>
      <c r="L49" s="149"/>
      <c r="M49" s="150"/>
      <c r="N49" s="128"/>
      <c r="O49" s="129"/>
      <c r="P49" s="149"/>
      <c r="Q49" s="150"/>
      <c r="R49" s="149"/>
      <c r="S49" s="150"/>
      <c r="T49" s="155"/>
      <c r="U49" s="156"/>
      <c r="V49" s="161"/>
      <c r="W49" s="162"/>
      <c r="X49" s="168"/>
      <c r="Y49" s="169"/>
      <c r="Z49" s="170"/>
      <c r="AA49" s="128"/>
      <c r="AB49" s="129"/>
      <c r="AC49" s="36"/>
      <c r="AD49" s="35"/>
    </row>
    <row r="50" spans="1:30" ht="18.75" x14ac:dyDescent="0.25">
      <c r="A50" s="128"/>
      <c r="B50" s="137"/>
      <c r="C50" s="129"/>
      <c r="D50" s="128"/>
      <c r="E50" s="137"/>
      <c r="F50" s="137"/>
      <c r="G50" s="129"/>
      <c r="H50" s="128"/>
      <c r="I50" s="129"/>
      <c r="J50" s="143"/>
      <c r="K50" s="144"/>
      <c r="L50" s="149"/>
      <c r="M50" s="150"/>
      <c r="N50" s="128"/>
      <c r="O50" s="129"/>
      <c r="P50" s="149"/>
      <c r="Q50" s="150"/>
      <c r="R50" s="149"/>
      <c r="S50" s="150"/>
      <c r="T50" s="155"/>
      <c r="U50" s="156"/>
      <c r="V50" s="161"/>
      <c r="W50" s="162"/>
      <c r="X50" s="168"/>
      <c r="Y50" s="169"/>
      <c r="Z50" s="170"/>
      <c r="AA50" s="128"/>
      <c r="AB50" s="129"/>
      <c r="AC50" s="36"/>
      <c r="AD50" s="35"/>
    </row>
    <row r="51" spans="1:30" ht="18.75" x14ac:dyDescent="0.25">
      <c r="A51" s="128"/>
      <c r="B51" s="137"/>
      <c r="C51" s="129"/>
      <c r="D51" s="128"/>
      <c r="E51" s="137"/>
      <c r="F51" s="137"/>
      <c r="G51" s="129"/>
      <c r="H51" s="128"/>
      <c r="I51" s="129"/>
      <c r="J51" s="143"/>
      <c r="K51" s="144"/>
      <c r="L51" s="149"/>
      <c r="M51" s="150"/>
      <c r="N51" s="128"/>
      <c r="O51" s="129"/>
      <c r="P51" s="149"/>
      <c r="Q51" s="150"/>
      <c r="R51" s="149"/>
      <c r="S51" s="150"/>
      <c r="T51" s="155"/>
      <c r="U51" s="156"/>
      <c r="V51" s="161"/>
      <c r="W51" s="162"/>
      <c r="X51" s="168"/>
      <c r="Y51" s="169"/>
      <c r="Z51" s="170"/>
      <c r="AA51" s="128"/>
      <c r="AB51" s="129"/>
      <c r="AC51" s="36"/>
      <c r="AD51" s="35"/>
    </row>
    <row r="52" spans="1:30" ht="18.75" x14ac:dyDescent="0.25">
      <c r="A52" s="128"/>
      <c r="B52" s="137"/>
      <c r="C52" s="129"/>
      <c r="D52" s="128"/>
      <c r="E52" s="137"/>
      <c r="F52" s="137"/>
      <c r="G52" s="129"/>
      <c r="H52" s="128"/>
      <c r="I52" s="129"/>
      <c r="J52" s="143"/>
      <c r="K52" s="144"/>
      <c r="L52" s="149"/>
      <c r="M52" s="150"/>
      <c r="N52" s="128"/>
      <c r="O52" s="129"/>
      <c r="P52" s="149"/>
      <c r="Q52" s="150"/>
      <c r="R52" s="149"/>
      <c r="S52" s="150"/>
      <c r="T52" s="155"/>
      <c r="U52" s="156"/>
      <c r="V52" s="161"/>
      <c r="W52" s="162"/>
      <c r="X52" s="168"/>
      <c r="Y52" s="169"/>
      <c r="Z52" s="170"/>
      <c r="AA52" s="128"/>
      <c r="AB52" s="129"/>
      <c r="AC52" s="36"/>
      <c r="AD52" s="35"/>
    </row>
    <row r="53" spans="1:30" ht="18.75" x14ac:dyDescent="0.25">
      <c r="A53" s="128"/>
      <c r="B53" s="137"/>
      <c r="C53" s="129"/>
      <c r="D53" s="128"/>
      <c r="E53" s="137"/>
      <c r="F53" s="137"/>
      <c r="G53" s="129"/>
      <c r="H53" s="128"/>
      <c r="I53" s="129"/>
      <c r="J53" s="143"/>
      <c r="K53" s="144"/>
      <c r="L53" s="149"/>
      <c r="M53" s="150"/>
      <c r="N53" s="128"/>
      <c r="O53" s="129"/>
      <c r="P53" s="149"/>
      <c r="Q53" s="150"/>
      <c r="R53" s="149"/>
      <c r="S53" s="150"/>
      <c r="T53" s="155"/>
      <c r="U53" s="156"/>
      <c r="V53" s="161"/>
      <c r="W53" s="162"/>
      <c r="X53" s="168"/>
      <c r="Y53" s="169"/>
      <c r="Z53" s="170"/>
      <c r="AA53" s="128"/>
      <c r="AB53" s="129"/>
      <c r="AC53" s="36"/>
      <c r="AD53" s="35"/>
    </row>
    <row r="54" spans="1:30" ht="18.75" x14ac:dyDescent="0.25">
      <c r="A54" s="128"/>
      <c r="B54" s="137"/>
      <c r="C54" s="129"/>
      <c r="D54" s="128"/>
      <c r="E54" s="137"/>
      <c r="F54" s="137"/>
      <c r="G54" s="129"/>
      <c r="H54" s="128"/>
      <c r="I54" s="129"/>
      <c r="J54" s="143"/>
      <c r="K54" s="144"/>
      <c r="L54" s="149"/>
      <c r="M54" s="150"/>
      <c r="N54" s="128"/>
      <c r="O54" s="129"/>
      <c r="P54" s="149"/>
      <c r="Q54" s="150"/>
      <c r="R54" s="149"/>
      <c r="S54" s="150"/>
      <c r="T54" s="155"/>
      <c r="U54" s="156"/>
      <c r="V54" s="161"/>
      <c r="W54" s="162"/>
      <c r="X54" s="168"/>
      <c r="Y54" s="169"/>
      <c r="Z54" s="170"/>
      <c r="AA54" s="128"/>
      <c r="AB54" s="129"/>
      <c r="AC54" s="36"/>
      <c r="AD54" s="35"/>
    </row>
    <row r="55" spans="1:30" ht="18.75" x14ac:dyDescent="0.25">
      <c r="A55" s="128"/>
      <c r="B55" s="137"/>
      <c r="C55" s="129"/>
      <c r="D55" s="128"/>
      <c r="E55" s="137"/>
      <c r="F55" s="137"/>
      <c r="G55" s="129"/>
      <c r="H55" s="128"/>
      <c r="I55" s="129"/>
      <c r="J55" s="143"/>
      <c r="K55" s="144"/>
      <c r="L55" s="149"/>
      <c r="M55" s="150"/>
      <c r="N55" s="128"/>
      <c r="O55" s="129"/>
      <c r="P55" s="149"/>
      <c r="Q55" s="150"/>
      <c r="R55" s="149"/>
      <c r="S55" s="150"/>
      <c r="T55" s="155"/>
      <c r="U55" s="156"/>
      <c r="V55" s="161"/>
      <c r="W55" s="162"/>
      <c r="X55" s="168"/>
      <c r="Y55" s="169"/>
      <c r="Z55" s="170"/>
      <c r="AA55" s="128"/>
      <c r="AB55" s="129"/>
      <c r="AC55" s="36"/>
      <c r="AD55" s="35"/>
    </row>
    <row r="56" spans="1:30" ht="18.75" x14ac:dyDescent="0.25">
      <c r="A56" s="128"/>
      <c r="B56" s="137"/>
      <c r="C56" s="129"/>
      <c r="D56" s="128"/>
      <c r="E56" s="137"/>
      <c r="F56" s="137"/>
      <c r="G56" s="129"/>
      <c r="H56" s="128"/>
      <c r="I56" s="129"/>
      <c r="J56" s="143"/>
      <c r="K56" s="144"/>
      <c r="L56" s="149"/>
      <c r="M56" s="150"/>
      <c r="N56" s="128"/>
      <c r="O56" s="129"/>
      <c r="P56" s="149"/>
      <c r="Q56" s="150"/>
      <c r="R56" s="149"/>
      <c r="S56" s="150"/>
      <c r="T56" s="155"/>
      <c r="U56" s="156"/>
      <c r="V56" s="161"/>
      <c r="W56" s="162"/>
      <c r="X56" s="168"/>
      <c r="Y56" s="169"/>
      <c r="Z56" s="170"/>
      <c r="AA56" s="128"/>
      <c r="AB56" s="129"/>
      <c r="AC56" s="36"/>
      <c r="AD56" s="35"/>
    </row>
    <row r="57" spans="1:30" ht="18.75" x14ac:dyDescent="0.25">
      <c r="A57" s="128"/>
      <c r="B57" s="137"/>
      <c r="C57" s="129"/>
      <c r="D57" s="128"/>
      <c r="E57" s="137"/>
      <c r="F57" s="137"/>
      <c r="G57" s="129"/>
      <c r="H57" s="128"/>
      <c r="I57" s="129"/>
      <c r="J57" s="143"/>
      <c r="K57" s="144"/>
      <c r="L57" s="149"/>
      <c r="M57" s="150"/>
      <c r="N57" s="128"/>
      <c r="O57" s="129"/>
      <c r="P57" s="149"/>
      <c r="Q57" s="150"/>
      <c r="R57" s="149"/>
      <c r="S57" s="150"/>
      <c r="T57" s="155"/>
      <c r="U57" s="156"/>
      <c r="V57" s="161"/>
      <c r="W57" s="162"/>
      <c r="X57" s="168"/>
      <c r="Y57" s="169"/>
      <c r="Z57" s="170"/>
      <c r="AA57" s="128"/>
      <c r="AB57" s="129"/>
      <c r="AC57" s="36"/>
      <c r="AD57" s="35"/>
    </row>
    <row r="58" spans="1:30" ht="18.75" x14ac:dyDescent="0.25">
      <c r="A58" s="128"/>
      <c r="B58" s="137"/>
      <c r="C58" s="129"/>
      <c r="D58" s="128"/>
      <c r="E58" s="137"/>
      <c r="F58" s="137"/>
      <c r="G58" s="129"/>
      <c r="H58" s="128"/>
      <c r="I58" s="129"/>
      <c r="J58" s="143"/>
      <c r="K58" s="144"/>
      <c r="L58" s="149"/>
      <c r="M58" s="150"/>
      <c r="N58" s="128"/>
      <c r="O58" s="129"/>
      <c r="P58" s="149"/>
      <c r="Q58" s="150"/>
      <c r="R58" s="149"/>
      <c r="S58" s="150"/>
      <c r="T58" s="155"/>
      <c r="U58" s="156"/>
      <c r="V58" s="161"/>
      <c r="W58" s="162"/>
      <c r="X58" s="168"/>
      <c r="Y58" s="169"/>
      <c r="Z58" s="170"/>
      <c r="AA58" s="128"/>
      <c r="AB58" s="129"/>
      <c r="AC58" s="36"/>
      <c r="AD58" s="35"/>
    </row>
    <row r="59" spans="1:30" ht="18.75" x14ac:dyDescent="0.25">
      <c r="A59" s="128"/>
      <c r="B59" s="137"/>
      <c r="C59" s="129"/>
      <c r="D59" s="128"/>
      <c r="E59" s="137"/>
      <c r="F59" s="137"/>
      <c r="G59" s="129"/>
      <c r="H59" s="128"/>
      <c r="I59" s="129"/>
      <c r="J59" s="143"/>
      <c r="K59" s="144"/>
      <c r="L59" s="149"/>
      <c r="M59" s="150"/>
      <c r="N59" s="128"/>
      <c r="O59" s="129"/>
      <c r="P59" s="149"/>
      <c r="Q59" s="150"/>
      <c r="R59" s="149"/>
      <c r="S59" s="150"/>
      <c r="T59" s="155"/>
      <c r="U59" s="156"/>
      <c r="V59" s="161"/>
      <c r="W59" s="162"/>
      <c r="X59" s="168"/>
      <c r="Y59" s="169"/>
      <c r="Z59" s="170"/>
      <c r="AA59" s="128"/>
      <c r="AB59" s="129"/>
      <c r="AC59" s="36"/>
      <c r="AD59" s="35"/>
    </row>
    <row r="60" spans="1:30" ht="18.75" x14ac:dyDescent="0.25">
      <c r="A60" s="128"/>
      <c r="B60" s="137"/>
      <c r="C60" s="129"/>
      <c r="D60" s="128"/>
      <c r="E60" s="137"/>
      <c r="F60" s="137"/>
      <c r="G60" s="129"/>
      <c r="H60" s="128"/>
      <c r="I60" s="129"/>
      <c r="J60" s="143"/>
      <c r="K60" s="144"/>
      <c r="L60" s="149"/>
      <c r="M60" s="150"/>
      <c r="N60" s="128"/>
      <c r="O60" s="129"/>
      <c r="P60" s="149"/>
      <c r="Q60" s="150"/>
      <c r="R60" s="149"/>
      <c r="S60" s="150"/>
      <c r="T60" s="155"/>
      <c r="U60" s="156"/>
      <c r="V60" s="161"/>
      <c r="W60" s="162"/>
      <c r="X60" s="168"/>
      <c r="Y60" s="169"/>
      <c r="Z60" s="170"/>
      <c r="AA60" s="128"/>
      <c r="AB60" s="129"/>
      <c r="AC60" s="36"/>
      <c r="AD60" s="35"/>
    </row>
    <row r="61" spans="1:30" ht="18.75" x14ac:dyDescent="0.25">
      <c r="A61" s="128"/>
      <c r="B61" s="137"/>
      <c r="C61" s="129"/>
      <c r="D61" s="128"/>
      <c r="E61" s="137"/>
      <c r="F61" s="137"/>
      <c r="G61" s="129"/>
      <c r="H61" s="128"/>
      <c r="I61" s="129"/>
      <c r="J61" s="143"/>
      <c r="K61" s="144"/>
      <c r="L61" s="149"/>
      <c r="M61" s="150"/>
      <c r="N61" s="128"/>
      <c r="O61" s="129"/>
      <c r="P61" s="149"/>
      <c r="Q61" s="150"/>
      <c r="R61" s="149"/>
      <c r="S61" s="150"/>
      <c r="T61" s="155"/>
      <c r="U61" s="156"/>
      <c r="V61" s="161"/>
      <c r="W61" s="162"/>
      <c r="X61" s="168"/>
      <c r="Y61" s="169"/>
      <c r="Z61" s="170"/>
      <c r="AA61" s="128"/>
      <c r="AB61" s="129"/>
      <c r="AC61" s="36"/>
      <c r="AD61" s="35"/>
    </row>
    <row r="62" spans="1:30" ht="18.75" x14ac:dyDescent="0.25">
      <c r="A62" s="128"/>
      <c r="B62" s="137"/>
      <c r="C62" s="129"/>
      <c r="D62" s="128"/>
      <c r="E62" s="137"/>
      <c r="F62" s="137"/>
      <c r="G62" s="129"/>
      <c r="H62" s="128"/>
      <c r="I62" s="129"/>
      <c r="J62" s="143"/>
      <c r="K62" s="144"/>
      <c r="L62" s="149"/>
      <c r="M62" s="150"/>
      <c r="N62" s="128"/>
      <c r="O62" s="129"/>
      <c r="P62" s="149"/>
      <c r="Q62" s="150"/>
      <c r="R62" s="149"/>
      <c r="S62" s="150"/>
      <c r="T62" s="155"/>
      <c r="U62" s="156"/>
      <c r="V62" s="161"/>
      <c r="W62" s="162"/>
      <c r="X62" s="168"/>
      <c r="Y62" s="169"/>
      <c r="Z62" s="170"/>
      <c r="AA62" s="128"/>
      <c r="AB62" s="129"/>
      <c r="AC62" s="36"/>
      <c r="AD62" s="35"/>
    </row>
    <row r="63" spans="1:30" ht="18.75" x14ac:dyDescent="0.25">
      <c r="A63" s="138"/>
      <c r="B63" s="139"/>
      <c r="C63" s="140"/>
      <c r="D63" s="138"/>
      <c r="E63" s="139"/>
      <c r="F63" s="139"/>
      <c r="G63" s="140"/>
      <c r="H63" s="138"/>
      <c r="I63" s="140"/>
      <c r="J63" s="145"/>
      <c r="K63" s="146"/>
      <c r="L63" s="151"/>
      <c r="M63" s="152"/>
      <c r="N63" s="138"/>
      <c r="O63" s="140"/>
      <c r="P63" s="151"/>
      <c r="Q63" s="152"/>
      <c r="R63" s="151"/>
      <c r="S63" s="152"/>
      <c r="T63" s="157"/>
      <c r="U63" s="158"/>
      <c r="V63" s="163"/>
      <c r="W63" s="164"/>
      <c r="X63" s="171"/>
      <c r="Y63" s="172"/>
      <c r="Z63" s="173"/>
      <c r="AA63" s="138"/>
      <c r="AB63" s="140"/>
      <c r="AC63" s="37"/>
      <c r="AD63" s="38"/>
    </row>
    <row r="64" spans="1:30" x14ac:dyDescent="0.25">
      <c r="A64" s="5"/>
      <c r="B64" s="5"/>
      <c r="C64" s="5"/>
      <c r="D64" s="130"/>
      <c r="E64" s="130"/>
      <c r="F64" s="130"/>
      <c r="G64" s="130"/>
      <c r="H64" s="5"/>
      <c r="I64" s="5"/>
      <c r="J64" s="5"/>
      <c r="K64" s="5"/>
      <c r="L64" s="5"/>
      <c r="M64" s="5"/>
      <c r="N64" s="5"/>
      <c r="O64" s="5"/>
      <c r="P64" s="5"/>
      <c r="Q64" s="5"/>
      <c r="R64" s="5"/>
      <c r="S64" s="5"/>
      <c r="T64" s="5"/>
      <c r="U64" s="5"/>
      <c r="V64" s="5"/>
      <c r="W64" s="5"/>
      <c r="X64" s="5"/>
      <c r="Y64" s="5"/>
      <c r="Z64" s="5"/>
      <c r="AA64" s="5"/>
      <c r="AB64" s="5"/>
      <c r="AC64" s="5"/>
      <c r="AD64" s="5"/>
    </row>
    <row r="67" spans="1:10" x14ac:dyDescent="0.25">
      <c r="A67" s="20"/>
      <c r="F67" s="20"/>
    </row>
    <row r="68" spans="1:10" x14ac:dyDescent="0.25">
      <c r="A68" s="48" t="s">
        <v>105</v>
      </c>
      <c r="B68" s="49"/>
      <c r="C68" s="49"/>
      <c r="D68" s="49"/>
      <c r="F68" s="48" t="s">
        <v>106</v>
      </c>
      <c r="G68" s="49"/>
      <c r="H68" s="49"/>
      <c r="I68" s="49"/>
      <c r="J68" s="20"/>
    </row>
    <row r="69" spans="1:10" x14ac:dyDescent="0.25">
      <c r="A69" s="48" t="s">
        <v>8</v>
      </c>
      <c r="B69" s="49"/>
      <c r="C69" s="49"/>
      <c r="D69" s="49"/>
      <c r="F69" s="48" t="s">
        <v>8</v>
      </c>
      <c r="G69" s="49"/>
      <c r="H69" s="49"/>
      <c r="I69" s="49"/>
      <c r="J69" s="22"/>
    </row>
    <row r="70" spans="1:10" x14ac:dyDescent="0.25">
      <c r="A70" s="48" t="s">
        <v>200</v>
      </c>
      <c r="B70" s="49"/>
      <c r="C70" s="49"/>
      <c r="D70" s="49"/>
      <c r="F70" s="48" t="s">
        <v>124</v>
      </c>
      <c r="G70" s="49"/>
      <c r="H70" s="49"/>
      <c r="I70" s="49"/>
      <c r="J70" s="1"/>
    </row>
    <row r="71" spans="1:10" x14ac:dyDescent="0.25">
      <c r="A71" s="49" t="s">
        <v>8</v>
      </c>
      <c r="B71" s="49"/>
      <c r="C71" s="49"/>
      <c r="D71" s="49"/>
      <c r="F71" s="50">
        <v>1</v>
      </c>
      <c r="G71" s="49" t="s">
        <v>108</v>
      </c>
      <c r="H71" s="49"/>
      <c r="I71" s="49"/>
      <c r="J71" s="1"/>
    </row>
    <row r="72" spans="1:10" x14ac:dyDescent="0.25">
      <c r="A72" s="49" t="s">
        <v>130</v>
      </c>
      <c r="B72" s="49"/>
      <c r="C72" s="49"/>
      <c r="D72" s="49"/>
      <c r="F72" s="50">
        <v>1.5</v>
      </c>
      <c r="G72" s="49"/>
      <c r="H72" s="49"/>
      <c r="I72" s="49"/>
      <c r="J72" s="1"/>
    </row>
    <row r="73" spans="1:10" x14ac:dyDescent="0.25">
      <c r="A73" s="51" t="s">
        <v>206</v>
      </c>
      <c r="B73" s="49"/>
      <c r="C73" s="49"/>
      <c r="D73" s="49"/>
      <c r="F73" s="50">
        <v>2</v>
      </c>
      <c r="G73" s="49" t="s">
        <v>107</v>
      </c>
      <c r="H73" s="49"/>
      <c r="I73" s="49"/>
      <c r="J73" s="1"/>
    </row>
    <row r="74" spans="1:10" x14ac:dyDescent="0.25">
      <c r="A74" s="49" t="s">
        <v>128</v>
      </c>
      <c r="B74" s="49"/>
      <c r="C74" s="49"/>
      <c r="D74" s="49"/>
      <c r="F74" s="50">
        <v>2.5</v>
      </c>
      <c r="G74" s="49"/>
      <c r="H74" s="49"/>
      <c r="I74" s="49"/>
      <c r="J74" s="1"/>
    </row>
    <row r="75" spans="1:10" x14ac:dyDescent="0.25">
      <c r="A75" s="49" t="s">
        <v>127</v>
      </c>
      <c r="B75" s="49"/>
      <c r="C75" s="49"/>
      <c r="D75" s="49"/>
      <c r="F75" s="50">
        <v>3</v>
      </c>
      <c r="G75" s="49" t="s">
        <v>109</v>
      </c>
      <c r="H75" s="49"/>
      <c r="I75" s="49"/>
    </row>
    <row r="76" spans="1:10" x14ac:dyDescent="0.25">
      <c r="A76" s="49" t="s">
        <v>126</v>
      </c>
      <c r="B76" s="49"/>
      <c r="C76" s="49"/>
      <c r="D76" s="49"/>
      <c r="F76" s="50">
        <v>3.5</v>
      </c>
      <c r="G76" s="49"/>
      <c r="H76" s="49"/>
      <c r="I76" s="49"/>
    </row>
    <row r="77" spans="1:10" x14ac:dyDescent="0.25">
      <c r="A77" s="49" t="s">
        <v>129</v>
      </c>
      <c r="B77" s="49"/>
      <c r="C77" s="49"/>
      <c r="D77" s="49"/>
      <c r="F77" s="50">
        <v>4</v>
      </c>
      <c r="G77" s="49" t="s">
        <v>110</v>
      </c>
      <c r="H77" s="49"/>
      <c r="I77" s="49"/>
      <c r="J77" s="28"/>
    </row>
    <row r="78" spans="1:10" x14ac:dyDescent="0.25">
      <c r="A78" s="49" t="s">
        <v>201</v>
      </c>
      <c r="B78" s="49"/>
      <c r="C78" s="49"/>
      <c r="D78" s="49"/>
      <c r="F78" s="50">
        <v>4.5</v>
      </c>
      <c r="G78" s="49"/>
      <c r="H78" s="49"/>
      <c r="I78" s="49"/>
      <c r="J78" s="28"/>
    </row>
    <row r="79" spans="1:10" x14ac:dyDescent="0.25">
      <c r="A79" s="49" t="s">
        <v>132</v>
      </c>
      <c r="B79" s="49"/>
      <c r="C79" s="49"/>
      <c r="D79" s="49"/>
      <c r="F79" s="50">
        <v>5</v>
      </c>
      <c r="G79" s="49" t="s">
        <v>111</v>
      </c>
      <c r="H79" s="49"/>
      <c r="I79" s="49"/>
      <c r="J79" s="1"/>
    </row>
    <row r="80" spans="1:10" x14ac:dyDescent="0.25">
      <c r="A80" s="49" t="s">
        <v>131</v>
      </c>
      <c r="B80" s="49"/>
      <c r="C80" s="49"/>
      <c r="D80" s="49"/>
      <c r="F80" s="50">
        <v>5.5</v>
      </c>
      <c r="G80" s="49"/>
      <c r="H80" s="49"/>
      <c r="I80" s="49"/>
      <c r="J80" s="1"/>
    </row>
    <row r="81" spans="1:12" x14ac:dyDescent="0.25">
      <c r="A81" s="51" t="s">
        <v>199</v>
      </c>
      <c r="B81" s="49"/>
      <c r="C81" s="49"/>
      <c r="D81" s="49"/>
      <c r="F81" s="50">
        <v>6</v>
      </c>
      <c r="G81" s="49" t="s">
        <v>112</v>
      </c>
      <c r="H81" s="49"/>
      <c r="I81" s="49"/>
      <c r="J81" s="1"/>
    </row>
    <row r="82" spans="1:12" x14ac:dyDescent="0.25">
      <c r="F82" s="1"/>
      <c r="J82" s="1"/>
    </row>
    <row r="83" spans="1:12" x14ac:dyDescent="0.25">
      <c r="F83" s="22" t="s">
        <v>8</v>
      </c>
      <c r="G83" t="s">
        <v>8</v>
      </c>
      <c r="J83" s="1"/>
    </row>
    <row r="84" spans="1:12" x14ac:dyDescent="0.25">
      <c r="F84" s="22"/>
      <c r="J84" s="1"/>
    </row>
    <row r="85" spans="1:12" x14ac:dyDescent="0.25">
      <c r="F85" s="22"/>
    </row>
    <row r="86" spans="1:12" x14ac:dyDescent="0.25">
      <c r="F86" s="22"/>
    </row>
    <row r="87" spans="1:12" x14ac:dyDescent="0.25">
      <c r="A87" s="48" t="s">
        <v>125</v>
      </c>
      <c r="B87" s="49"/>
      <c r="C87" s="49"/>
      <c r="D87" s="49"/>
      <c r="E87" s="49"/>
      <c r="F87" s="52"/>
      <c r="G87" s="49"/>
      <c r="H87" s="49"/>
      <c r="I87" s="49"/>
      <c r="J87" s="49"/>
      <c r="K87" s="49"/>
      <c r="L87" s="49"/>
    </row>
    <row r="88" spans="1:12" x14ac:dyDescent="0.25">
      <c r="A88" s="52" t="s">
        <v>124</v>
      </c>
      <c r="B88" s="49"/>
      <c r="C88" s="49"/>
      <c r="D88" s="49"/>
      <c r="E88" s="49"/>
      <c r="F88" s="52"/>
      <c r="G88" s="49"/>
      <c r="H88" s="49"/>
      <c r="I88" s="49"/>
      <c r="J88" s="49"/>
      <c r="K88" s="49"/>
      <c r="L88" s="49"/>
    </row>
    <row r="89" spans="1:12" x14ac:dyDescent="0.25">
      <c r="A89" s="50">
        <v>1</v>
      </c>
      <c r="B89" s="49" t="s">
        <v>121</v>
      </c>
      <c r="C89" s="49"/>
      <c r="D89" s="49"/>
      <c r="E89" s="49"/>
      <c r="F89" s="52"/>
      <c r="G89" s="49"/>
      <c r="H89" s="49"/>
      <c r="I89" s="49"/>
      <c r="J89" s="49"/>
      <c r="K89" s="49"/>
      <c r="L89" s="49"/>
    </row>
    <row r="90" spans="1:12" x14ac:dyDescent="0.25">
      <c r="A90" s="50">
        <v>1.5</v>
      </c>
      <c r="B90" s="49"/>
      <c r="C90" s="49"/>
      <c r="D90" s="49"/>
      <c r="E90" s="49"/>
      <c r="F90" s="52"/>
      <c r="G90" s="49"/>
      <c r="H90" s="49"/>
      <c r="I90" s="49"/>
      <c r="J90" s="49"/>
      <c r="K90" s="49"/>
      <c r="L90" s="49"/>
    </row>
    <row r="91" spans="1:12" x14ac:dyDescent="0.25">
      <c r="A91" s="50">
        <v>2</v>
      </c>
      <c r="B91" s="49" t="s">
        <v>120</v>
      </c>
      <c r="C91" s="49"/>
      <c r="D91" s="49"/>
      <c r="E91" s="49"/>
      <c r="F91" s="52"/>
      <c r="G91" s="49"/>
      <c r="H91" s="49"/>
      <c r="I91" s="49"/>
      <c r="J91" s="49"/>
      <c r="K91" s="49"/>
      <c r="L91" s="49"/>
    </row>
    <row r="92" spans="1:12" x14ac:dyDescent="0.25">
      <c r="A92" s="50">
        <v>2.5</v>
      </c>
      <c r="B92" s="49"/>
      <c r="C92" s="49"/>
      <c r="D92" s="49"/>
      <c r="E92" s="49"/>
      <c r="F92" s="52"/>
      <c r="G92" s="49"/>
      <c r="H92" s="49"/>
      <c r="I92" s="49"/>
      <c r="J92" s="49"/>
      <c r="K92" s="49"/>
      <c r="L92" s="49"/>
    </row>
    <row r="93" spans="1:12" x14ac:dyDescent="0.25">
      <c r="A93" s="50">
        <v>3</v>
      </c>
      <c r="B93" s="49" t="s">
        <v>119</v>
      </c>
      <c r="C93" s="49"/>
      <c r="D93" s="49"/>
      <c r="E93" s="49"/>
      <c r="F93" s="52"/>
      <c r="G93" s="49"/>
      <c r="H93" s="49"/>
      <c r="I93" s="49"/>
      <c r="J93" s="49"/>
      <c r="K93" s="49"/>
      <c r="L93" s="49"/>
    </row>
    <row r="94" spans="1:12" x14ac:dyDescent="0.25">
      <c r="F94" s="1"/>
      <c r="J94" s="20"/>
    </row>
    <row r="95" spans="1:12" x14ac:dyDescent="0.25">
      <c r="A95" s="48" t="s">
        <v>143</v>
      </c>
      <c r="B95" s="49"/>
      <c r="C95" s="49"/>
      <c r="D95" s="49"/>
      <c r="E95" s="49"/>
      <c r="F95" s="49"/>
      <c r="G95" s="49"/>
      <c r="H95" s="49"/>
      <c r="I95" s="49"/>
      <c r="J95" s="50"/>
      <c r="K95" s="49"/>
      <c r="L95" s="49"/>
    </row>
    <row r="96" spans="1:12" x14ac:dyDescent="0.25">
      <c r="A96" s="50" t="s">
        <v>8</v>
      </c>
      <c r="B96" s="49" t="s">
        <v>8</v>
      </c>
      <c r="C96" s="49"/>
      <c r="D96" s="49"/>
      <c r="E96" s="49"/>
      <c r="F96" s="49"/>
      <c r="G96" s="49"/>
      <c r="H96" s="49"/>
      <c r="I96" s="49"/>
      <c r="J96" s="50"/>
      <c r="K96" s="49"/>
      <c r="L96" s="49"/>
    </row>
    <row r="97" spans="1:12" x14ac:dyDescent="0.25">
      <c r="A97" s="50">
        <v>0</v>
      </c>
      <c r="B97" s="49" t="s">
        <v>153</v>
      </c>
      <c r="C97" s="49"/>
      <c r="D97" s="49"/>
      <c r="E97" s="49"/>
      <c r="F97" s="49"/>
      <c r="G97" s="49"/>
      <c r="H97" s="49"/>
      <c r="I97" s="49"/>
      <c r="J97" s="50"/>
      <c r="K97" s="49"/>
      <c r="L97" s="49"/>
    </row>
    <row r="98" spans="1:12" x14ac:dyDescent="0.25">
      <c r="A98" s="50">
        <v>1</v>
      </c>
      <c r="B98" s="49" t="s">
        <v>192</v>
      </c>
      <c r="C98" s="49"/>
      <c r="D98" s="49"/>
      <c r="E98" s="49"/>
      <c r="F98" s="49"/>
      <c r="G98" s="49"/>
      <c r="H98" s="49"/>
      <c r="I98" s="49"/>
      <c r="J98" s="50"/>
      <c r="K98" s="49"/>
      <c r="L98" s="49"/>
    </row>
    <row r="99" spans="1:12" x14ac:dyDescent="0.25">
      <c r="A99" s="50">
        <v>2</v>
      </c>
      <c r="B99" s="49" t="s">
        <v>193</v>
      </c>
      <c r="C99" s="49"/>
      <c r="D99" s="49"/>
      <c r="E99" s="49"/>
      <c r="F99" s="49"/>
      <c r="G99" s="49"/>
      <c r="H99" s="49"/>
      <c r="I99" s="49"/>
      <c r="J99" s="50"/>
      <c r="K99" s="49"/>
      <c r="L99" s="49"/>
    </row>
    <row r="100" spans="1:12" x14ac:dyDescent="0.25">
      <c r="A100" s="50">
        <v>3</v>
      </c>
      <c r="B100" s="49" t="s">
        <v>194</v>
      </c>
      <c r="C100" s="49"/>
      <c r="D100" s="49"/>
      <c r="E100" s="49"/>
      <c r="F100" s="49"/>
      <c r="G100" s="49"/>
      <c r="H100" s="49"/>
      <c r="I100" s="49"/>
      <c r="J100" s="50"/>
      <c r="K100" s="49"/>
      <c r="L100" s="49"/>
    </row>
    <row r="101" spans="1:12" x14ac:dyDescent="0.25">
      <c r="A101" s="50">
        <v>4</v>
      </c>
      <c r="B101" s="49" t="s">
        <v>147</v>
      </c>
      <c r="C101" s="49"/>
      <c r="D101" s="49"/>
      <c r="E101" s="49"/>
      <c r="F101" s="49"/>
      <c r="G101" s="49"/>
      <c r="H101" s="49"/>
      <c r="I101" s="49"/>
      <c r="J101" s="50"/>
      <c r="K101" s="49"/>
      <c r="L101" s="49"/>
    </row>
    <row r="102" spans="1:12" x14ac:dyDescent="0.25">
      <c r="A102" s="50">
        <v>5</v>
      </c>
      <c r="B102" s="49" t="s">
        <v>146</v>
      </c>
      <c r="C102" s="49"/>
      <c r="D102" s="49"/>
      <c r="E102" s="49"/>
      <c r="F102" s="49"/>
      <c r="G102" s="49"/>
      <c r="H102" s="49"/>
      <c r="I102" s="49"/>
      <c r="J102" s="50"/>
      <c r="K102" s="49"/>
      <c r="L102" s="49"/>
    </row>
    <row r="103" spans="1:12" x14ac:dyDescent="0.25">
      <c r="A103" s="50">
        <v>6</v>
      </c>
      <c r="B103" s="49" t="s">
        <v>145</v>
      </c>
      <c r="C103" s="49"/>
      <c r="D103" s="49"/>
      <c r="E103" s="49"/>
      <c r="F103" s="49"/>
      <c r="G103" s="49"/>
      <c r="H103" s="49"/>
      <c r="I103" s="49"/>
      <c r="J103" s="49"/>
      <c r="K103" s="49"/>
      <c r="L103" s="49"/>
    </row>
    <row r="104" spans="1:12" x14ac:dyDescent="0.25">
      <c r="J104" s="20"/>
    </row>
    <row r="105" spans="1:12" x14ac:dyDescent="0.25">
      <c r="A105" s="48" t="s">
        <v>152</v>
      </c>
      <c r="B105" s="49"/>
      <c r="C105" s="49"/>
      <c r="D105" s="49"/>
      <c r="E105" s="49"/>
      <c r="F105" s="49"/>
      <c r="G105" s="49"/>
      <c r="H105" s="49"/>
      <c r="I105" s="49"/>
      <c r="J105" s="52"/>
      <c r="K105" s="49"/>
      <c r="L105" s="49"/>
    </row>
    <row r="106" spans="1:12" x14ac:dyDescent="0.25">
      <c r="A106" s="52" t="s">
        <v>8</v>
      </c>
      <c r="B106" s="49"/>
      <c r="C106" s="49"/>
      <c r="D106" s="49"/>
      <c r="E106" s="49"/>
      <c r="F106" s="49"/>
      <c r="G106" s="49"/>
      <c r="H106" s="49"/>
      <c r="I106" s="49"/>
      <c r="J106" s="50"/>
      <c r="K106" s="49"/>
      <c r="L106" s="49"/>
    </row>
    <row r="107" spans="1:12" x14ac:dyDescent="0.25">
      <c r="A107" s="50">
        <v>1</v>
      </c>
      <c r="B107" s="49" t="s">
        <v>156</v>
      </c>
      <c r="C107" s="49"/>
      <c r="D107" s="49"/>
      <c r="E107" s="49"/>
      <c r="F107" s="49"/>
      <c r="G107" s="49"/>
      <c r="H107" s="49"/>
      <c r="I107" s="49"/>
      <c r="J107" s="50"/>
      <c r="K107" s="49"/>
      <c r="L107" s="49"/>
    </row>
    <row r="108" spans="1:12" x14ac:dyDescent="0.25">
      <c r="A108" s="50">
        <v>2</v>
      </c>
      <c r="B108" s="49" t="s">
        <v>155</v>
      </c>
      <c r="C108" s="49"/>
      <c r="D108" s="49"/>
      <c r="E108" s="49"/>
      <c r="F108" s="49"/>
      <c r="G108" s="49"/>
      <c r="H108" s="49"/>
      <c r="I108" s="49"/>
      <c r="J108" s="50"/>
      <c r="K108" s="49"/>
      <c r="L108" s="49"/>
    </row>
    <row r="109" spans="1:12" x14ac:dyDescent="0.25">
      <c r="A109" s="50">
        <v>3</v>
      </c>
      <c r="B109" s="49" t="s">
        <v>154</v>
      </c>
      <c r="C109" s="49"/>
      <c r="D109" s="49"/>
      <c r="E109" s="49"/>
      <c r="F109" s="49"/>
      <c r="G109" s="49"/>
      <c r="H109" s="49"/>
      <c r="I109" s="49"/>
      <c r="J109" s="49"/>
      <c r="K109" s="49"/>
      <c r="L109" s="49"/>
    </row>
  </sheetData>
  <mergeCells count="62">
    <mergeCell ref="T37:U37"/>
    <mergeCell ref="V37:W37"/>
    <mergeCell ref="A37:C37"/>
    <mergeCell ref="D37:G37"/>
    <mergeCell ref="H37:I37"/>
    <mergeCell ref="J37:K37"/>
    <mergeCell ref="L37:M37"/>
    <mergeCell ref="A15:AC15"/>
    <mergeCell ref="A17:AD18"/>
    <mergeCell ref="A30:C30"/>
    <mergeCell ref="D30:G30"/>
    <mergeCell ref="H30:I30"/>
    <mergeCell ref="J30:K30"/>
    <mergeCell ref="L30:M30"/>
    <mergeCell ref="A13:AD14"/>
    <mergeCell ref="C5:AC6"/>
    <mergeCell ref="A8:AC8"/>
    <mergeCell ref="A9:AC9"/>
    <mergeCell ref="A10:AC10"/>
    <mergeCell ref="A11:AD12"/>
    <mergeCell ref="N30:O30"/>
    <mergeCell ref="P30:Q30"/>
    <mergeCell ref="R30:S30"/>
    <mergeCell ref="T30:U30"/>
    <mergeCell ref="V30:W30"/>
    <mergeCell ref="X30:Z30"/>
    <mergeCell ref="AA30:AB30"/>
    <mergeCell ref="AC30:AD30"/>
    <mergeCell ref="A31:C34"/>
    <mergeCell ref="D31:G34"/>
    <mergeCell ref="H31:I34"/>
    <mergeCell ref="J31:K34"/>
    <mergeCell ref="L31:M34"/>
    <mergeCell ref="N31:O34"/>
    <mergeCell ref="P31:Q34"/>
    <mergeCell ref="R31:S34"/>
    <mergeCell ref="T31:U34"/>
    <mergeCell ref="V31:W34"/>
    <mergeCell ref="X31:Z34"/>
    <mergeCell ref="AA31:AB34"/>
    <mergeCell ref="AC31:AD34"/>
    <mergeCell ref="A38:C63"/>
    <mergeCell ref="D38:G63"/>
    <mergeCell ref="H38:I63"/>
    <mergeCell ref="J38:K63"/>
    <mergeCell ref="L38:M63"/>
    <mergeCell ref="AC44:AD45"/>
    <mergeCell ref="D64:G64"/>
    <mergeCell ref="X37:Z37"/>
    <mergeCell ref="AA37:AB37"/>
    <mergeCell ref="AC37:AD37"/>
    <mergeCell ref="N38:O63"/>
    <mergeCell ref="P38:Q63"/>
    <mergeCell ref="R38:S63"/>
    <mergeCell ref="T38:U63"/>
    <mergeCell ref="V38:W63"/>
    <mergeCell ref="X38:Z63"/>
    <mergeCell ref="AA38:AB63"/>
    <mergeCell ref="AC39:AD40"/>
    <mergeCell ref="P35:Q37"/>
    <mergeCell ref="R35:S37"/>
    <mergeCell ref="N37:O37"/>
  </mergeCells>
  <dataValidations count="5">
    <dataValidation type="list" allowBlank="1" showInputMessage="1" showErrorMessage="1" sqref="H38:I63">
      <formula1>$A$70:$A$85</formula1>
    </dataValidation>
    <dataValidation type="list" allowBlank="1" showInputMessage="1" showErrorMessage="1" sqref="L38">
      <formula1>$A$88:$A$93</formula1>
    </dataValidation>
    <dataValidation type="list" allowBlank="1" showInputMessage="1" showErrorMessage="1" sqref="J38">
      <formula1>$F$68:$F$81</formula1>
    </dataValidation>
    <dataValidation type="list" allowBlank="1" showInputMessage="1" showErrorMessage="1" sqref="P38:Q63">
      <formula1>$F$71:$F$81</formula1>
    </dataValidation>
    <dataValidation type="list" allowBlank="1" showInputMessage="1" showErrorMessage="1" sqref="R38:S63">
      <formula1>$A$89:$A$93</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9"/>
  <sheetViews>
    <sheetView topLeftCell="A44" zoomScale="80" zoomScaleNormal="80" workbookViewId="0">
      <selection activeCell="A23" sqref="A1:XFD1048576"/>
    </sheetView>
  </sheetViews>
  <sheetFormatPr defaultRowHeight="15" x14ac:dyDescent="0.25"/>
  <cols>
    <col min="2" max="2" width="9.85546875" customWidth="1"/>
    <col min="10" max="10" width="13" customWidth="1"/>
    <col min="21" max="22" width="10.28515625" customWidth="1"/>
    <col min="23" max="23" width="12.42578125" customWidth="1"/>
    <col min="26" max="26" width="27.140625" customWidth="1"/>
  </cols>
  <sheetData>
    <row r="1" spans="1:30" x14ac:dyDescent="0.25">
      <c r="A1" t="s">
        <v>0</v>
      </c>
    </row>
    <row r="2" spans="1:30" x14ac:dyDescent="0.25">
      <c r="A2" t="s">
        <v>55</v>
      </c>
    </row>
    <row r="4" spans="1:30" x14ac:dyDescent="0.25">
      <c r="A4" t="s">
        <v>8</v>
      </c>
    </row>
    <row r="5" spans="1:30" ht="15.75" customHeight="1" x14ac:dyDescent="0.25">
      <c r="A5" s="12" t="s">
        <v>92</v>
      </c>
      <c r="C5" s="189" t="s">
        <v>88</v>
      </c>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row>
    <row r="6" spans="1:30" x14ac:dyDescent="0.25">
      <c r="B6" s="16"/>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row>
    <row r="7" spans="1:30" x14ac:dyDescent="0.25">
      <c r="B7" s="16"/>
      <c r="C7" s="16"/>
      <c r="D7" s="16"/>
      <c r="E7" s="16"/>
      <c r="F7" s="16"/>
      <c r="G7" s="16"/>
      <c r="H7" s="16"/>
      <c r="I7" s="16"/>
      <c r="J7" s="16"/>
      <c r="K7" s="16"/>
      <c r="L7" s="16"/>
      <c r="M7" s="16"/>
      <c r="N7" s="16"/>
      <c r="O7" s="16"/>
    </row>
    <row r="8" spans="1:30" x14ac:dyDescent="0.25">
      <c r="A8" s="188" t="s">
        <v>207</v>
      </c>
      <c r="B8" s="188"/>
      <c r="C8" s="188"/>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row>
    <row r="9" spans="1:30" x14ac:dyDescent="0.25">
      <c r="A9" s="188" t="s">
        <v>208</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row>
    <row r="10" spans="1:30" x14ac:dyDescent="0.25">
      <c r="A10" s="188" t="s">
        <v>209</v>
      </c>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row>
    <row r="11" spans="1:30" x14ac:dyDescent="0.25">
      <c r="A11" s="192" t="s">
        <v>223</v>
      </c>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row>
    <row r="12" spans="1:30" x14ac:dyDescent="0.25">
      <c r="A12" s="192"/>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row>
    <row r="13" spans="1:30" ht="15" customHeight="1" x14ac:dyDescent="0.25">
      <c r="A13" s="178" t="s">
        <v>210</v>
      </c>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row>
    <row r="14" spans="1:30" x14ac:dyDescent="0.25">
      <c r="A14" s="178"/>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row>
    <row r="15" spans="1:30" x14ac:dyDescent="0.25">
      <c r="A15" s="188" t="s">
        <v>211</v>
      </c>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row>
    <row r="16" spans="1:30" x14ac:dyDescent="0.25">
      <c r="A16" s="39" t="s">
        <v>216</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30" x14ac:dyDescent="0.25">
      <c r="A17" s="178" t="s">
        <v>212</v>
      </c>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row>
    <row r="18" spans="1:30" x14ac:dyDescent="0.25">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row>
    <row r="19" spans="1:30" x14ac:dyDescent="0.25">
      <c r="A19" s="39" t="s">
        <v>213</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30" x14ac:dyDescent="0.25">
      <c r="A20" s="39" t="s">
        <v>214</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30" x14ac:dyDescent="0.25">
      <c r="A21" s="39" t="s">
        <v>215</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row>
    <row r="22" spans="1:30" x14ac:dyDescent="0.25">
      <c r="A22" s="39" t="s">
        <v>218</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30" x14ac:dyDescent="0.25">
      <c r="A23" s="39" t="s">
        <v>219</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30" x14ac:dyDescent="0.25">
      <c r="A24" s="39" t="s">
        <v>220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30" x14ac:dyDescent="0.25">
      <c r="A25" s="39" t="s">
        <v>221</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x14ac:dyDescent="0.25">
      <c r="A26" s="39" t="s">
        <v>222</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30"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9" spans="1:30" ht="18.75" x14ac:dyDescent="0.3">
      <c r="A29" s="32" t="s">
        <v>171</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18.75" x14ac:dyDescent="0.3">
      <c r="A30" s="179" t="s">
        <v>95</v>
      </c>
      <c r="B30" s="179"/>
      <c r="C30" s="180"/>
      <c r="D30" s="181" t="s">
        <v>96</v>
      </c>
      <c r="E30" s="179"/>
      <c r="F30" s="179"/>
      <c r="G30" s="180"/>
      <c r="H30" s="181" t="s">
        <v>97</v>
      </c>
      <c r="I30" s="180"/>
      <c r="J30" s="182" t="s">
        <v>98</v>
      </c>
      <c r="K30" s="183"/>
      <c r="L30" s="182" t="s">
        <v>99</v>
      </c>
      <c r="M30" s="183"/>
      <c r="N30" s="182" t="s">
        <v>100</v>
      </c>
      <c r="O30" s="183"/>
      <c r="P30" s="182" t="s">
        <v>101</v>
      </c>
      <c r="Q30" s="183"/>
      <c r="R30" s="182" t="s">
        <v>102</v>
      </c>
      <c r="S30" s="183"/>
      <c r="T30" s="182" t="s">
        <v>103</v>
      </c>
      <c r="U30" s="183"/>
      <c r="V30" s="182" t="s">
        <v>104</v>
      </c>
      <c r="W30" s="183"/>
      <c r="X30" s="182" t="s">
        <v>158</v>
      </c>
      <c r="Y30" s="184"/>
      <c r="Z30" s="183"/>
      <c r="AA30" s="185" t="s">
        <v>159</v>
      </c>
      <c r="AB30" s="186"/>
      <c r="AC30" s="182" t="s">
        <v>217</v>
      </c>
      <c r="AD30" s="183"/>
    </row>
    <row r="31" spans="1:30" x14ac:dyDescent="0.25">
      <c r="A31" s="187" t="s">
        <v>72</v>
      </c>
      <c r="B31" s="187"/>
      <c r="C31" s="177"/>
      <c r="D31" s="176" t="s">
        <v>73</v>
      </c>
      <c r="E31" s="187"/>
      <c r="F31" s="187"/>
      <c r="G31" s="177"/>
      <c r="H31" s="176" t="s">
        <v>175</v>
      </c>
      <c r="I31" s="177"/>
      <c r="J31" s="176" t="s">
        <v>94</v>
      </c>
      <c r="K31" s="177"/>
      <c r="L31" s="176" t="s">
        <v>178</v>
      </c>
      <c r="M31" s="177"/>
      <c r="N31" s="176" t="s">
        <v>144</v>
      </c>
      <c r="O31" s="177"/>
      <c r="P31" s="176" t="s">
        <v>143</v>
      </c>
      <c r="Q31" s="177"/>
      <c r="R31" s="176" t="s">
        <v>151</v>
      </c>
      <c r="S31" s="177"/>
      <c r="T31" s="176" t="s">
        <v>177</v>
      </c>
      <c r="U31" s="177"/>
      <c r="V31" s="176" t="s">
        <v>191</v>
      </c>
      <c r="W31" s="177"/>
      <c r="X31" s="176" t="s">
        <v>174</v>
      </c>
      <c r="Y31" s="187"/>
      <c r="Z31" s="177"/>
      <c r="AA31" s="176" t="s">
        <v>86</v>
      </c>
      <c r="AB31" s="177"/>
      <c r="AC31" s="176" t="s">
        <v>87</v>
      </c>
      <c r="AD31" s="177"/>
    </row>
    <row r="32" spans="1:30" x14ac:dyDescent="0.25">
      <c r="A32" s="187"/>
      <c r="B32" s="187"/>
      <c r="C32" s="177"/>
      <c r="D32" s="176"/>
      <c r="E32" s="187"/>
      <c r="F32" s="187"/>
      <c r="G32" s="177"/>
      <c r="H32" s="176"/>
      <c r="I32" s="177"/>
      <c r="J32" s="176"/>
      <c r="K32" s="177"/>
      <c r="L32" s="176"/>
      <c r="M32" s="177"/>
      <c r="N32" s="176"/>
      <c r="O32" s="177"/>
      <c r="P32" s="176"/>
      <c r="Q32" s="177"/>
      <c r="R32" s="176"/>
      <c r="S32" s="177"/>
      <c r="T32" s="176"/>
      <c r="U32" s="177"/>
      <c r="V32" s="176"/>
      <c r="W32" s="177"/>
      <c r="X32" s="176"/>
      <c r="Y32" s="187"/>
      <c r="Z32" s="177"/>
      <c r="AA32" s="176"/>
      <c r="AB32" s="177"/>
      <c r="AC32" s="176"/>
      <c r="AD32" s="177"/>
    </row>
    <row r="33" spans="1:30" x14ac:dyDescent="0.25">
      <c r="A33" s="187"/>
      <c r="B33" s="187"/>
      <c r="C33" s="177"/>
      <c r="D33" s="176"/>
      <c r="E33" s="187"/>
      <c r="F33" s="187"/>
      <c r="G33" s="177"/>
      <c r="H33" s="176"/>
      <c r="I33" s="177"/>
      <c r="J33" s="176"/>
      <c r="K33" s="177"/>
      <c r="L33" s="176"/>
      <c r="M33" s="177"/>
      <c r="N33" s="176"/>
      <c r="O33" s="177"/>
      <c r="P33" s="176"/>
      <c r="Q33" s="177"/>
      <c r="R33" s="176"/>
      <c r="S33" s="177"/>
      <c r="T33" s="176"/>
      <c r="U33" s="177"/>
      <c r="V33" s="176"/>
      <c r="W33" s="177"/>
      <c r="X33" s="176"/>
      <c r="Y33" s="187"/>
      <c r="Z33" s="177"/>
      <c r="AA33" s="176"/>
      <c r="AB33" s="177"/>
      <c r="AC33" s="176"/>
      <c r="AD33" s="177"/>
    </row>
    <row r="34" spans="1:30" ht="62.25" customHeight="1" x14ac:dyDescent="0.25">
      <c r="A34" s="187"/>
      <c r="B34" s="187"/>
      <c r="C34" s="177"/>
      <c r="D34" s="176"/>
      <c r="E34" s="187"/>
      <c r="F34" s="187"/>
      <c r="G34" s="177"/>
      <c r="H34" s="176"/>
      <c r="I34" s="177"/>
      <c r="J34" s="176"/>
      <c r="K34" s="177"/>
      <c r="L34" s="176"/>
      <c r="M34" s="177"/>
      <c r="N34" s="176"/>
      <c r="O34" s="177"/>
      <c r="P34" s="176"/>
      <c r="Q34" s="177"/>
      <c r="R34" s="176"/>
      <c r="S34" s="177"/>
      <c r="T34" s="176"/>
      <c r="U34" s="177"/>
      <c r="V34" s="176"/>
      <c r="W34" s="177"/>
      <c r="X34" s="176"/>
      <c r="Y34" s="187"/>
      <c r="Z34" s="177"/>
      <c r="AA34" s="176"/>
      <c r="AB34" s="177"/>
      <c r="AC34" s="176"/>
      <c r="AD34" s="177"/>
    </row>
    <row r="35" spans="1:30" ht="15" customHeight="1" x14ac:dyDescent="0.25">
      <c r="A35" s="41"/>
      <c r="B35" s="41"/>
      <c r="C35" s="42"/>
      <c r="D35" s="43"/>
      <c r="E35" s="41"/>
      <c r="F35" s="41"/>
      <c r="G35" s="42"/>
      <c r="H35" s="43"/>
      <c r="I35" s="42"/>
      <c r="J35" s="43"/>
      <c r="K35" s="42"/>
      <c r="L35" s="44"/>
      <c r="M35" s="45"/>
      <c r="N35" s="44"/>
      <c r="O35" s="45"/>
      <c r="P35" s="185" t="s">
        <v>165</v>
      </c>
      <c r="Q35" s="186"/>
      <c r="R35" s="185" t="s">
        <v>165</v>
      </c>
      <c r="S35" s="186"/>
      <c r="T35" s="43"/>
      <c r="U35" s="42"/>
      <c r="V35" s="43"/>
      <c r="W35" s="42"/>
      <c r="X35" s="43"/>
      <c r="Y35" s="41"/>
      <c r="Z35" s="42"/>
      <c r="AA35" s="43"/>
      <c r="AB35" s="42"/>
      <c r="AC35" s="43"/>
      <c r="AD35" s="42"/>
    </row>
    <row r="36" spans="1:30" ht="18.75" x14ac:dyDescent="0.25">
      <c r="A36" s="41"/>
      <c r="B36" s="41"/>
      <c r="C36" s="42"/>
      <c r="D36" s="43"/>
      <c r="E36" s="41"/>
      <c r="F36" s="41"/>
      <c r="G36" s="42"/>
      <c r="H36" s="43"/>
      <c r="I36" s="42"/>
      <c r="J36" s="43"/>
      <c r="K36" s="42"/>
      <c r="L36" s="44"/>
      <c r="M36" s="45"/>
      <c r="N36" s="44"/>
      <c r="O36" s="45"/>
      <c r="P36" s="185"/>
      <c r="Q36" s="186"/>
      <c r="R36" s="185"/>
      <c r="S36" s="186"/>
      <c r="T36" s="43"/>
      <c r="U36" s="42"/>
      <c r="V36" s="43"/>
      <c r="W36" s="42"/>
      <c r="X36" s="43"/>
      <c r="Y36" s="41"/>
      <c r="Z36" s="42"/>
      <c r="AA36" s="43"/>
      <c r="AB36" s="42"/>
      <c r="AC36" s="43"/>
      <c r="AD36" s="42"/>
    </row>
    <row r="37" spans="1:30" ht="15" customHeight="1" x14ac:dyDescent="0.3">
      <c r="A37" s="174" t="s">
        <v>161</v>
      </c>
      <c r="B37" s="174"/>
      <c r="C37" s="175"/>
      <c r="D37" s="131" t="s">
        <v>205</v>
      </c>
      <c r="E37" s="132"/>
      <c r="F37" s="132"/>
      <c r="G37" s="133"/>
      <c r="H37" s="131" t="s">
        <v>165</v>
      </c>
      <c r="I37" s="133"/>
      <c r="J37" s="131" t="s">
        <v>165</v>
      </c>
      <c r="K37" s="133"/>
      <c r="L37" s="131" t="s">
        <v>165</v>
      </c>
      <c r="M37" s="133"/>
      <c r="N37" s="131" t="s">
        <v>160</v>
      </c>
      <c r="O37" s="133"/>
      <c r="P37" s="190"/>
      <c r="Q37" s="191"/>
      <c r="R37" s="190"/>
      <c r="S37" s="191"/>
      <c r="T37" s="131" t="s">
        <v>160</v>
      </c>
      <c r="U37" s="133"/>
      <c r="V37" s="131" t="s">
        <v>160</v>
      </c>
      <c r="W37" s="133"/>
      <c r="X37" s="131" t="s">
        <v>162</v>
      </c>
      <c r="Y37" s="132"/>
      <c r="Z37" s="133"/>
      <c r="AA37" s="131" t="s">
        <v>163</v>
      </c>
      <c r="AB37" s="133"/>
      <c r="AC37" s="131" t="s">
        <v>163</v>
      </c>
      <c r="AD37" s="133"/>
    </row>
    <row r="38" spans="1:30" ht="21.75" customHeight="1" x14ac:dyDescent="0.25">
      <c r="A38" s="134" t="str">
        <f>'ERM Step 2'!A29</f>
        <v>Free Form Text</v>
      </c>
      <c r="B38" s="135"/>
      <c r="C38" s="136"/>
      <c r="D38" s="134"/>
      <c r="E38" s="135"/>
      <c r="F38" s="135"/>
      <c r="G38" s="136"/>
      <c r="H38" s="134" t="s">
        <v>200</v>
      </c>
      <c r="I38" s="136"/>
      <c r="J38" s="141">
        <v>6</v>
      </c>
      <c r="K38" s="142"/>
      <c r="L38" s="147">
        <v>3</v>
      </c>
      <c r="M38" s="148"/>
      <c r="N38" s="134">
        <f>J38*L38</f>
        <v>18</v>
      </c>
      <c r="O38" s="136"/>
      <c r="P38" s="147">
        <v>4</v>
      </c>
      <c r="Q38" s="148"/>
      <c r="R38" s="147">
        <v>3</v>
      </c>
      <c r="S38" s="148"/>
      <c r="T38" s="153">
        <f>((J38*L38)-(P38*R38))+3</f>
        <v>9</v>
      </c>
      <c r="U38" s="154"/>
      <c r="V38" s="159">
        <f>T38/3</f>
        <v>3</v>
      </c>
      <c r="W38" s="160"/>
      <c r="X38" s="165"/>
      <c r="Y38" s="166"/>
      <c r="Z38" s="167"/>
      <c r="AA38" s="134" t="str">
        <f>'ERM Step 2'!V29</f>
        <v xml:space="preserve"> TBD</v>
      </c>
      <c r="AB38" s="136"/>
      <c r="AC38" s="33" t="s">
        <v>83</v>
      </c>
      <c r="AD38" s="34"/>
    </row>
    <row r="39" spans="1:30" x14ac:dyDescent="0.25">
      <c r="A39" s="128"/>
      <c r="B39" s="137"/>
      <c r="C39" s="129"/>
      <c r="D39" s="128"/>
      <c r="E39" s="137"/>
      <c r="F39" s="137"/>
      <c r="G39" s="129"/>
      <c r="H39" s="128"/>
      <c r="I39" s="129"/>
      <c r="J39" s="143"/>
      <c r="K39" s="144"/>
      <c r="L39" s="149"/>
      <c r="M39" s="150"/>
      <c r="N39" s="128"/>
      <c r="O39" s="129"/>
      <c r="P39" s="149"/>
      <c r="Q39" s="150"/>
      <c r="R39" s="149"/>
      <c r="S39" s="150"/>
      <c r="T39" s="155"/>
      <c r="U39" s="156"/>
      <c r="V39" s="161"/>
      <c r="W39" s="162"/>
      <c r="X39" s="168"/>
      <c r="Y39" s="169"/>
      <c r="Z39" s="170"/>
      <c r="AA39" s="128"/>
      <c r="AB39" s="129"/>
      <c r="AC39" s="128" t="str">
        <f>'ERM Step 2'!Z29</f>
        <v xml:space="preserve"> </v>
      </c>
      <c r="AD39" s="129"/>
    </row>
    <row r="40" spans="1:30" x14ac:dyDescent="0.25">
      <c r="A40" s="128"/>
      <c r="B40" s="137"/>
      <c r="C40" s="129"/>
      <c r="D40" s="128"/>
      <c r="E40" s="137"/>
      <c r="F40" s="137"/>
      <c r="G40" s="129"/>
      <c r="H40" s="128"/>
      <c r="I40" s="129"/>
      <c r="J40" s="143"/>
      <c r="K40" s="144"/>
      <c r="L40" s="149"/>
      <c r="M40" s="150"/>
      <c r="N40" s="128"/>
      <c r="O40" s="129"/>
      <c r="P40" s="149"/>
      <c r="Q40" s="150"/>
      <c r="R40" s="149"/>
      <c r="S40" s="150"/>
      <c r="T40" s="155"/>
      <c r="U40" s="156"/>
      <c r="V40" s="161"/>
      <c r="W40" s="162"/>
      <c r="X40" s="168"/>
      <c r="Y40" s="169"/>
      <c r="Z40" s="170"/>
      <c r="AA40" s="128"/>
      <c r="AB40" s="129"/>
      <c r="AC40" s="128"/>
      <c r="AD40" s="129"/>
    </row>
    <row r="41" spans="1:30" ht="30" customHeight="1" x14ac:dyDescent="0.25">
      <c r="A41" s="128"/>
      <c r="B41" s="137"/>
      <c r="C41" s="129"/>
      <c r="D41" s="128"/>
      <c r="E41" s="137"/>
      <c r="F41" s="137"/>
      <c r="G41" s="129"/>
      <c r="H41" s="128"/>
      <c r="I41" s="129"/>
      <c r="J41" s="143"/>
      <c r="K41" s="144"/>
      <c r="L41" s="149"/>
      <c r="M41" s="150"/>
      <c r="N41" s="128"/>
      <c r="O41" s="129"/>
      <c r="P41" s="149"/>
      <c r="Q41" s="150"/>
      <c r="R41" s="149"/>
      <c r="S41" s="150"/>
      <c r="T41" s="155"/>
      <c r="U41" s="156"/>
      <c r="V41" s="161"/>
      <c r="W41" s="162"/>
      <c r="X41" s="168"/>
      <c r="Y41" s="169"/>
      <c r="Z41" s="170"/>
      <c r="AA41" s="128"/>
      <c r="AB41" s="129"/>
      <c r="AC41" s="40"/>
      <c r="AD41" s="35"/>
    </row>
    <row r="42" spans="1:30" ht="18.75" x14ac:dyDescent="0.25">
      <c r="A42" s="128"/>
      <c r="B42" s="137"/>
      <c r="C42" s="129"/>
      <c r="D42" s="128"/>
      <c r="E42" s="137"/>
      <c r="F42" s="137"/>
      <c r="G42" s="129"/>
      <c r="H42" s="128"/>
      <c r="I42" s="129"/>
      <c r="J42" s="143"/>
      <c r="K42" s="144"/>
      <c r="L42" s="149"/>
      <c r="M42" s="150"/>
      <c r="N42" s="128"/>
      <c r="O42" s="129"/>
      <c r="P42" s="149"/>
      <c r="Q42" s="150"/>
      <c r="R42" s="149"/>
      <c r="S42" s="150"/>
      <c r="T42" s="155"/>
      <c r="U42" s="156"/>
      <c r="V42" s="161"/>
      <c r="W42" s="162"/>
      <c r="X42" s="168"/>
      <c r="Y42" s="169"/>
      <c r="Z42" s="170"/>
      <c r="AA42" s="128"/>
      <c r="AB42" s="129"/>
      <c r="AC42" s="36"/>
      <c r="AD42" s="35"/>
    </row>
    <row r="43" spans="1:30" ht="18.75" x14ac:dyDescent="0.25">
      <c r="A43" s="128"/>
      <c r="B43" s="137"/>
      <c r="C43" s="129"/>
      <c r="D43" s="128"/>
      <c r="E43" s="137"/>
      <c r="F43" s="137"/>
      <c r="G43" s="129"/>
      <c r="H43" s="128"/>
      <c r="I43" s="129"/>
      <c r="J43" s="143"/>
      <c r="K43" s="144"/>
      <c r="L43" s="149"/>
      <c r="M43" s="150"/>
      <c r="N43" s="128"/>
      <c r="O43" s="129"/>
      <c r="P43" s="149"/>
      <c r="Q43" s="150"/>
      <c r="R43" s="149"/>
      <c r="S43" s="150"/>
      <c r="T43" s="155"/>
      <c r="U43" s="156"/>
      <c r="V43" s="161"/>
      <c r="W43" s="162"/>
      <c r="X43" s="168"/>
      <c r="Y43" s="169"/>
      <c r="Z43" s="170"/>
      <c r="AA43" s="128"/>
      <c r="AB43" s="129"/>
      <c r="AC43" s="36" t="s">
        <v>84</v>
      </c>
      <c r="AD43" s="35"/>
    </row>
    <row r="44" spans="1:30" x14ac:dyDescent="0.25">
      <c r="A44" s="128"/>
      <c r="B44" s="137"/>
      <c r="C44" s="129"/>
      <c r="D44" s="128"/>
      <c r="E44" s="137"/>
      <c r="F44" s="137"/>
      <c r="G44" s="129"/>
      <c r="H44" s="128"/>
      <c r="I44" s="129"/>
      <c r="J44" s="143"/>
      <c r="K44" s="144"/>
      <c r="L44" s="149"/>
      <c r="M44" s="150"/>
      <c r="N44" s="128"/>
      <c r="O44" s="129"/>
      <c r="P44" s="149"/>
      <c r="Q44" s="150"/>
      <c r="R44" s="149"/>
      <c r="S44" s="150"/>
      <c r="T44" s="155"/>
      <c r="U44" s="156"/>
      <c r="V44" s="161"/>
      <c r="W44" s="162"/>
      <c r="X44" s="168"/>
      <c r="Y44" s="169"/>
      <c r="Z44" s="170"/>
      <c r="AA44" s="128"/>
      <c r="AB44" s="129"/>
      <c r="AC44" s="128">
        <f>'ERM Step 2'!Z31</f>
        <v>0</v>
      </c>
      <c r="AD44" s="129"/>
    </row>
    <row r="45" spans="1:30" x14ac:dyDescent="0.25">
      <c r="A45" s="128"/>
      <c r="B45" s="137"/>
      <c r="C45" s="129"/>
      <c r="D45" s="128"/>
      <c r="E45" s="137"/>
      <c r="F45" s="137"/>
      <c r="G45" s="129"/>
      <c r="H45" s="128"/>
      <c r="I45" s="129"/>
      <c r="J45" s="143"/>
      <c r="K45" s="144"/>
      <c r="L45" s="149"/>
      <c r="M45" s="150"/>
      <c r="N45" s="128"/>
      <c r="O45" s="129"/>
      <c r="P45" s="149"/>
      <c r="Q45" s="150"/>
      <c r="R45" s="149"/>
      <c r="S45" s="150"/>
      <c r="T45" s="155"/>
      <c r="U45" s="156"/>
      <c r="V45" s="161"/>
      <c r="W45" s="162"/>
      <c r="X45" s="168"/>
      <c r="Y45" s="169"/>
      <c r="Z45" s="170"/>
      <c r="AA45" s="128"/>
      <c r="AB45" s="129"/>
      <c r="AC45" s="128"/>
      <c r="AD45" s="129"/>
    </row>
    <row r="46" spans="1:30" ht="18.75" x14ac:dyDescent="0.25">
      <c r="A46" s="128"/>
      <c r="B46" s="137"/>
      <c r="C46" s="129"/>
      <c r="D46" s="128"/>
      <c r="E46" s="137"/>
      <c r="F46" s="137"/>
      <c r="G46" s="129"/>
      <c r="H46" s="128"/>
      <c r="I46" s="129"/>
      <c r="J46" s="143"/>
      <c r="K46" s="144"/>
      <c r="L46" s="149"/>
      <c r="M46" s="150"/>
      <c r="N46" s="128"/>
      <c r="O46" s="129"/>
      <c r="P46" s="149"/>
      <c r="Q46" s="150"/>
      <c r="R46" s="149"/>
      <c r="S46" s="150"/>
      <c r="T46" s="155"/>
      <c r="U46" s="156"/>
      <c r="V46" s="161"/>
      <c r="W46" s="162"/>
      <c r="X46" s="168"/>
      <c r="Y46" s="169"/>
      <c r="Z46" s="170"/>
      <c r="AA46" s="128"/>
      <c r="AB46" s="129"/>
      <c r="AC46" s="36"/>
      <c r="AD46" s="35"/>
    </row>
    <row r="47" spans="1:30" ht="18.75" x14ac:dyDescent="0.25">
      <c r="A47" s="128"/>
      <c r="B47" s="137"/>
      <c r="C47" s="129"/>
      <c r="D47" s="128"/>
      <c r="E47" s="137"/>
      <c r="F47" s="137"/>
      <c r="G47" s="129"/>
      <c r="H47" s="128"/>
      <c r="I47" s="129"/>
      <c r="J47" s="143"/>
      <c r="K47" s="144"/>
      <c r="L47" s="149"/>
      <c r="M47" s="150"/>
      <c r="N47" s="128"/>
      <c r="O47" s="129"/>
      <c r="P47" s="149"/>
      <c r="Q47" s="150"/>
      <c r="R47" s="149"/>
      <c r="S47" s="150"/>
      <c r="T47" s="155"/>
      <c r="U47" s="156"/>
      <c r="V47" s="161"/>
      <c r="W47" s="162"/>
      <c r="X47" s="168"/>
      <c r="Y47" s="169"/>
      <c r="Z47" s="170"/>
      <c r="AA47" s="128"/>
      <c r="AB47" s="129"/>
      <c r="AC47" s="36"/>
      <c r="AD47" s="35"/>
    </row>
    <row r="48" spans="1:30" ht="18.75" x14ac:dyDescent="0.25">
      <c r="A48" s="128"/>
      <c r="B48" s="137"/>
      <c r="C48" s="129"/>
      <c r="D48" s="128"/>
      <c r="E48" s="137"/>
      <c r="F48" s="137"/>
      <c r="G48" s="129"/>
      <c r="H48" s="128"/>
      <c r="I48" s="129"/>
      <c r="J48" s="143"/>
      <c r="K48" s="144"/>
      <c r="L48" s="149"/>
      <c r="M48" s="150"/>
      <c r="N48" s="128"/>
      <c r="O48" s="129"/>
      <c r="P48" s="149"/>
      <c r="Q48" s="150"/>
      <c r="R48" s="149"/>
      <c r="S48" s="150"/>
      <c r="T48" s="155"/>
      <c r="U48" s="156"/>
      <c r="V48" s="161"/>
      <c r="W48" s="162"/>
      <c r="X48" s="168"/>
      <c r="Y48" s="169"/>
      <c r="Z48" s="170"/>
      <c r="AA48" s="128"/>
      <c r="AB48" s="129"/>
      <c r="AC48" s="36"/>
      <c r="AD48" s="35"/>
    </row>
    <row r="49" spans="1:30" ht="18.75" x14ac:dyDescent="0.25">
      <c r="A49" s="128"/>
      <c r="B49" s="137"/>
      <c r="C49" s="129"/>
      <c r="D49" s="128"/>
      <c r="E49" s="137"/>
      <c r="F49" s="137"/>
      <c r="G49" s="129"/>
      <c r="H49" s="128"/>
      <c r="I49" s="129"/>
      <c r="J49" s="143"/>
      <c r="K49" s="144"/>
      <c r="L49" s="149"/>
      <c r="M49" s="150"/>
      <c r="N49" s="128"/>
      <c r="O49" s="129"/>
      <c r="P49" s="149"/>
      <c r="Q49" s="150"/>
      <c r="R49" s="149"/>
      <c r="S49" s="150"/>
      <c r="T49" s="155"/>
      <c r="U49" s="156"/>
      <c r="V49" s="161"/>
      <c r="W49" s="162"/>
      <c r="X49" s="168"/>
      <c r="Y49" s="169"/>
      <c r="Z49" s="170"/>
      <c r="AA49" s="128"/>
      <c r="AB49" s="129"/>
      <c r="AC49" s="36"/>
      <c r="AD49" s="35"/>
    </row>
    <row r="50" spans="1:30" ht="18.75" x14ac:dyDescent="0.25">
      <c r="A50" s="128"/>
      <c r="B50" s="137"/>
      <c r="C50" s="129"/>
      <c r="D50" s="128"/>
      <c r="E50" s="137"/>
      <c r="F50" s="137"/>
      <c r="G50" s="129"/>
      <c r="H50" s="128"/>
      <c r="I50" s="129"/>
      <c r="J50" s="143"/>
      <c r="K50" s="144"/>
      <c r="L50" s="149"/>
      <c r="M50" s="150"/>
      <c r="N50" s="128"/>
      <c r="O50" s="129"/>
      <c r="P50" s="149"/>
      <c r="Q50" s="150"/>
      <c r="R50" s="149"/>
      <c r="S50" s="150"/>
      <c r="T50" s="155"/>
      <c r="U50" s="156"/>
      <c r="V50" s="161"/>
      <c r="W50" s="162"/>
      <c r="X50" s="168"/>
      <c r="Y50" s="169"/>
      <c r="Z50" s="170"/>
      <c r="AA50" s="128"/>
      <c r="AB50" s="129"/>
      <c r="AC50" s="36"/>
      <c r="AD50" s="35"/>
    </row>
    <row r="51" spans="1:30" ht="18.75" x14ac:dyDescent="0.25">
      <c r="A51" s="128"/>
      <c r="B51" s="137"/>
      <c r="C51" s="129"/>
      <c r="D51" s="128"/>
      <c r="E51" s="137"/>
      <c r="F51" s="137"/>
      <c r="G51" s="129"/>
      <c r="H51" s="128"/>
      <c r="I51" s="129"/>
      <c r="J51" s="143"/>
      <c r="K51" s="144"/>
      <c r="L51" s="149"/>
      <c r="M51" s="150"/>
      <c r="N51" s="128"/>
      <c r="O51" s="129"/>
      <c r="P51" s="149"/>
      <c r="Q51" s="150"/>
      <c r="R51" s="149"/>
      <c r="S51" s="150"/>
      <c r="T51" s="155"/>
      <c r="U51" s="156"/>
      <c r="V51" s="161"/>
      <c r="W51" s="162"/>
      <c r="X51" s="168"/>
      <c r="Y51" s="169"/>
      <c r="Z51" s="170"/>
      <c r="AA51" s="128"/>
      <c r="AB51" s="129"/>
      <c r="AC51" s="36"/>
      <c r="AD51" s="35"/>
    </row>
    <row r="52" spans="1:30" ht="18.75" x14ac:dyDescent="0.25">
      <c r="A52" s="128"/>
      <c r="B52" s="137"/>
      <c r="C52" s="129"/>
      <c r="D52" s="128"/>
      <c r="E52" s="137"/>
      <c r="F52" s="137"/>
      <c r="G52" s="129"/>
      <c r="H52" s="128"/>
      <c r="I52" s="129"/>
      <c r="J52" s="143"/>
      <c r="K52" s="144"/>
      <c r="L52" s="149"/>
      <c r="M52" s="150"/>
      <c r="N52" s="128"/>
      <c r="O52" s="129"/>
      <c r="P52" s="149"/>
      <c r="Q52" s="150"/>
      <c r="R52" s="149"/>
      <c r="S52" s="150"/>
      <c r="T52" s="155"/>
      <c r="U52" s="156"/>
      <c r="V52" s="161"/>
      <c r="W52" s="162"/>
      <c r="X52" s="168"/>
      <c r="Y52" s="169"/>
      <c r="Z52" s="170"/>
      <c r="AA52" s="128"/>
      <c r="AB52" s="129"/>
      <c r="AC52" s="36"/>
      <c r="AD52" s="35"/>
    </row>
    <row r="53" spans="1:30" ht="18.75" x14ac:dyDescent="0.25">
      <c r="A53" s="128"/>
      <c r="B53" s="137"/>
      <c r="C53" s="129"/>
      <c r="D53" s="128"/>
      <c r="E53" s="137"/>
      <c r="F53" s="137"/>
      <c r="G53" s="129"/>
      <c r="H53" s="128"/>
      <c r="I53" s="129"/>
      <c r="J53" s="143"/>
      <c r="K53" s="144"/>
      <c r="L53" s="149"/>
      <c r="M53" s="150"/>
      <c r="N53" s="128"/>
      <c r="O53" s="129"/>
      <c r="P53" s="149"/>
      <c r="Q53" s="150"/>
      <c r="R53" s="149"/>
      <c r="S53" s="150"/>
      <c r="T53" s="155"/>
      <c r="U53" s="156"/>
      <c r="V53" s="161"/>
      <c r="W53" s="162"/>
      <c r="X53" s="168"/>
      <c r="Y53" s="169"/>
      <c r="Z53" s="170"/>
      <c r="AA53" s="128"/>
      <c r="AB53" s="129"/>
      <c r="AC53" s="36"/>
      <c r="AD53" s="35"/>
    </row>
    <row r="54" spans="1:30" ht="18.75" x14ac:dyDescent="0.25">
      <c r="A54" s="128"/>
      <c r="B54" s="137"/>
      <c r="C54" s="129"/>
      <c r="D54" s="128"/>
      <c r="E54" s="137"/>
      <c r="F54" s="137"/>
      <c r="G54" s="129"/>
      <c r="H54" s="128"/>
      <c r="I54" s="129"/>
      <c r="J54" s="143"/>
      <c r="K54" s="144"/>
      <c r="L54" s="149"/>
      <c r="M54" s="150"/>
      <c r="N54" s="128"/>
      <c r="O54" s="129"/>
      <c r="P54" s="149"/>
      <c r="Q54" s="150"/>
      <c r="R54" s="149"/>
      <c r="S54" s="150"/>
      <c r="T54" s="155"/>
      <c r="U54" s="156"/>
      <c r="V54" s="161"/>
      <c r="W54" s="162"/>
      <c r="X54" s="168"/>
      <c r="Y54" s="169"/>
      <c r="Z54" s="170"/>
      <c r="AA54" s="128"/>
      <c r="AB54" s="129"/>
      <c r="AC54" s="36"/>
      <c r="AD54" s="35"/>
    </row>
    <row r="55" spans="1:30" ht="18.75" x14ac:dyDescent="0.25">
      <c r="A55" s="128"/>
      <c r="B55" s="137"/>
      <c r="C55" s="129"/>
      <c r="D55" s="128"/>
      <c r="E55" s="137"/>
      <c r="F55" s="137"/>
      <c r="G55" s="129"/>
      <c r="H55" s="128"/>
      <c r="I55" s="129"/>
      <c r="J55" s="143"/>
      <c r="K55" s="144"/>
      <c r="L55" s="149"/>
      <c r="M55" s="150"/>
      <c r="N55" s="128"/>
      <c r="O55" s="129"/>
      <c r="P55" s="149"/>
      <c r="Q55" s="150"/>
      <c r="R55" s="149"/>
      <c r="S55" s="150"/>
      <c r="T55" s="155"/>
      <c r="U55" s="156"/>
      <c r="V55" s="161"/>
      <c r="W55" s="162"/>
      <c r="X55" s="168"/>
      <c r="Y55" s="169"/>
      <c r="Z55" s="170"/>
      <c r="AA55" s="128"/>
      <c r="AB55" s="129"/>
      <c r="AC55" s="36"/>
      <c r="AD55" s="35"/>
    </row>
    <row r="56" spans="1:30" ht="18.75" x14ac:dyDescent="0.25">
      <c r="A56" s="128"/>
      <c r="B56" s="137"/>
      <c r="C56" s="129"/>
      <c r="D56" s="128"/>
      <c r="E56" s="137"/>
      <c r="F56" s="137"/>
      <c r="G56" s="129"/>
      <c r="H56" s="128"/>
      <c r="I56" s="129"/>
      <c r="J56" s="143"/>
      <c r="K56" s="144"/>
      <c r="L56" s="149"/>
      <c r="M56" s="150"/>
      <c r="N56" s="128"/>
      <c r="O56" s="129"/>
      <c r="P56" s="149"/>
      <c r="Q56" s="150"/>
      <c r="R56" s="149"/>
      <c r="S56" s="150"/>
      <c r="T56" s="155"/>
      <c r="U56" s="156"/>
      <c r="V56" s="161"/>
      <c r="W56" s="162"/>
      <c r="X56" s="168"/>
      <c r="Y56" s="169"/>
      <c r="Z56" s="170"/>
      <c r="AA56" s="128"/>
      <c r="AB56" s="129"/>
      <c r="AC56" s="36"/>
      <c r="AD56" s="35"/>
    </row>
    <row r="57" spans="1:30" ht="18.75" x14ac:dyDescent="0.25">
      <c r="A57" s="128"/>
      <c r="B57" s="137"/>
      <c r="C57" s="129"/>
      <c r="D57" s="128"/>
      <c r="E57" s="137"/>
      <c r="F57" s="137"/>
      <c r="G57" s="129"/>
      <c r="H57" s="128"/>
      <c r="I57" s="129"/>
      <c r="J57" s="143"/>
      <c r="K57" s="144"/>
      <c r="L57" s="149"/>
      <c r="M57" s="150"/>
      <c r="N57" s="128"/>
      <c r="O57" s="129"/>
      <c r="P57" s="149"/>
      <c r="Q57" s="150"/>
      <c r="R57" s="149"/>
      <c r="S57" s="150"/>
      <c r="T57" s="155"/>
      <c r="U57" s="156"/>
      <c r="V57" s="161"/>
      <c r="W57" s="162"/>
      <c r="X57" s="168"/>
      <c r="Y57" s="169"/>
      <c r="Z57" s="170"/>
      <c r="AA57" s="128"/>
      <c r="AB57" s="129"/>
      <c r="AC57" s="36"/>
      <c r="AD57" s="35"/>
    </row>
    <row r="58" spans="1:30" ht="18.75" x14ac:dyDescent="0.25">
      <c r="A58" s="128"/>
      <c r="B58" s="137"/>
      <c r="C58" s="129"/>
      <c r="D58" s="128"/>
      <c r="E58" s="137"/>
      <c r="F58" s="137"/>
      <c r="G58" s="129"/>
      <c r="H58" s="128"/>
      <c r="I58" s="129"/>
      <c r="J58" s="143"/>
      <c r="K58" s="144"/>
      <c r="L58" s="149"/>
      <c r="M58" s="150"/>
      <c r="N58" s="128"/>
      <c r="O58" s="129"/>
      <c r="P58" s="149"/>
      <c r="Q58" s="150"/>
      <c r="R58" s="149"/>
      <c r="S58" s="150"/>
      <c r="T58" s="155"/>
      <c r="U58" s="156"/>
      <c r="V58" s="161"/>
      <c r="W58" s="162"/>
      <c r="X58" s="168"/>
      <c r="Y58" s="169"/>
      <c r="Z58" s="170"/>
      <c r="AA58" s="128"/>
      <c r="AB58" s="129"/>
      <c r="AC58" s="36"/>
      <c r="AD58" s="35"/>
    </row>
    <row r="59" spans="1:30" ht="18.75" x14ac:dyDescent="0.25">
      <c r="A59" s="128"/>
      <c r="B59" s="137"/>
      <c r="C59" s="129"/>
      <c r="D59" s="128"/>
      <c r="E59" s="137"/>
      <c r="F59" s="137"/>
      <c r="G59" s="129"/>
      <c r="H59" s="128"/>
      <c r="I59" s="129"/>
      <c r="J59" s="143"/>
      <c r="K59" s="144"/>
      <c r="L59" s="149"/>
      <c r="M59" s="150"/>
      <c r="N59" s="128"/>
      <c r="O59" s="129"/>
      <c r="P59" s="149"/>
      <c r="Q59" s="150"/>
      <c r="R59" s="149"/>
      <c r="S59" s="150"/>
      <c r="T59" s="155"/>
      <c r="U59" s="156"/>
      <c r="V59" s="161"/>
      <c r="W59" s="162"/>
      <c r="X59" s="168"/>
      <c r="Y59" s="169"/>
      <c r="Z59" s="170"/>
      <c r="AA59" s="128"/>
      <c r="AB59" s="129"/>
      <c r="AC59" s="36"/>
      <c r="AD59" s="35"/>
    </row>
    <row r="60" spans="1:30" ht="18.75" x14ac:dyDescent="0.25">
      <c r="A60" s="128"/>
      <c r="B60" s="137"/>
      <c r="C60" s="129"/>
      <c r="D60" s="128"/>
      <c r="E60" s="137"/>
      <c r="F60" s="137"/>
      <c r="G60" s="129"/>
      <c r="H60" s="128"/>
      <c r="I60" s="129"/>
      <c r="J60" s="143"/>
      <c r="K60" s="144"/>
      <c r="L60" s="149"/>
      <c r="M60" s="150"/>
      <c r="N60" s="128"/>
      <c r="O60" s="129"/>
      <c r="P60" s="149"/>
      <c r="Q60" s="150"/>
      <c r="R60" s="149"/>
      <c r="S60" s="150"/>
      <c r="T60" s="155"/>
      <c r="U60" s="156"/>
      <c r="V60" s="161"/>
      <c r="W60" s="162"/>
      <c r="X60" s="168"/>
      <c r="Y60" s="169"/>
      <c r="Z60" s="170"/>
      <c r="AA60" s="128"/>
      <c r="AB60" s="129"/>
      <c r="AC60" s="36"/>
      <c r="AD60" s="35"/>
    </row>
    <row r="61" spans="1:30" ht="18.75" x14ac:dyDescent="0.25">
      <c r="A61" s="128"/>
      <c r="B61" s="137"/>
      <c r="C61" s="129"/>
      <c r="D61" s="128"/>
      <c r="E61" s="137"/>
      <c r="F61" s="137"/>
      <c r="G61" s="129"/>
      <c r="H61" s="128"/>
      <c r="I61" s="129"/>
      <c r="J61" s="143"/>
      <c r="K61" s="144"/>
      <c r="L61" s="149"/>
      <c r="M61" s="150"/>
      <c r="N61" s="128"/>
      <c r="O61" s="129"/>
      <c r="P61" s="149"/>
      <c r="Q61" s="150"/>
      <c r="R61" s="149"/>
      <c r="S61" s="150"/>
      <c r="T61" s="155"/>
      <c r="U61" s="156"/>
      <c r="V61" s="161"/>
      <c r="W61" s="162"/>
      <c r="X61" s="168"/>
      <c r="Y61" s="169"/>
      <c r="Z61" s="170"/>
      <c r="AA61" s="128"/>
      <c r="AB61" s="129"/>
      <c r="AC61" s="36"/>
      <c r="AD61" s="35"/>
    </row>
    <row r="62" spans="1:30" ht="18.75" x14ac:dyDescent="0.25">
      <c r="A62" s="128"/>
      <c r="B62" s="137"/>
      <c r="C62" s="129"/>
      <c r="D62" s="128"/>
      <c r="E62" s="137"/>
      <c r="F62" s="137"/>
      <c r="G62" s="129"/>
      <c r="H62" s="128"/>
      <c r="I62" s="129"/>
      <c r="J62" s="143"/>
      <c r="K62" s="144"/>
      <c r="L62" s="149"/>
      <c r="M62" s="150"/>
      <c r="N62" s="128"/>
      <c r="O62" s="129"/>
      <c r="P62" s="149"/>
      <c r="Q62" s="150"/>
      <c r="R62" s="149"/>
      <c r="S62" s="150"/>
      <c r="T62" s="155"/>
      <c r="U62" s="156"/>
      <c r="V62" s="161"/>
      <c r="W62" s="162"/>
      <c r="X62" s="168"/>
      <c r="Y62" s="169"/>
      <c r="Z62" s="170"/>
      <c r="AA62" s="128"/>
      <c r="AB62" s="129"/>
      <c r="AC62" s="36"/>
      <c r="AD62" s="35"/>
    </row>
    <row r="63" spans="1:30" ht="18.75" x14ac:dyDescent="0.25">
      <c r="A63" s="138"/>
      <c r="B63" s="139"/>
      <c r="C63" s="140"/>
      <c r="D63" s="138"/>
      <c r="E63" s="139"/>
      <c r="F63" s="139"/>
      <c r="G63" s="140"/>
      <c r="H63" s="138"/>
      <c r="I63" s="140"/>
      <c r="J63" s="145"/>
      <c r="K63" s="146"/>
      <c r="L63" s="151"/>
      <c r="M63" s="152"/>
      <c r="N63" s="138"/>
      <c r="O63" s="140"/>
      <c r="P63" s="151"/>
      <c r="Q63" s="152"/>
      <c r="R63" s="151"/>
      <c r="S63" s="152"/>
      <c r="T63" s="157"/>
      <c r="U63" s="158"/>
      <c r="V63" s="163"/>
      <c r="W63" s="164"/>
      <c r="X63" s="171"/>
      <c r="Y63" s="172"/>
      <c r="Z63" s="173"/>
      <c r="AA63" s="138"/>
      <c r="AB63" s="140"/>
      <c r="AC63" s="37"/>
      <c r="AD63" s="38"/>
    </row>
    <row r="64" spans="1:30" x14ac:dyDescent="0.25">
      <c r="A64" s="5"/>
      <c r="B64" s="5"/>
      <c r="C64" s="5"/>
      <c r="D64" s="130"/>
      <c r="E64" s="130"/>
      <c r="F64" s="130"/>
      <c r="G64" s="130"/>
      <c r="H64" s="5"/>
      <c r="I64" s="5"/>
      <c r="J64" s="5"/>
      <c r="K64" s="5"/>
      <c r="L64" s="5"/>
      <c r="M64" s="5"/>
      <c r="N64" s="5"/>
      <c r="O64" s="5"/>
      <c r="P64" s="5"/>
      <c r="Q64" s="5"/>
      <c r="R64" s="5"/>
      <c r="S64" s="5"/>
      <c r="T64" s="5"/>
      <c r="U64" s="5"/>
      <c r="V64" s="5"/>
      <c r="W64" s="5"/>
      <c r="X64" s="5"/>
      <c r="Y64" s="5"/>
      <c r="Z64" s="5"/>
      <c r="AA64" s="5"/>
      <c r="AB64" s="5"/>
      <c r="AC64" s="5"/>
      <c r="AD64" s="5"/>
    </row>
    <row r="67" spans="1:10" x14ac:dyDescent="0.25">
      <c r="A67" s="20"/>
      <c r="F67" s="20"/>
    </row>
    <row r="68" spans="1:10" x14ac:dyDescent="0.25">
      <c r="A68" s="48" t="s">
        <v>105</v>
      </c>
      <c r="B68" s="49"/>
      <c r="C68" s="49"/>
      <c r="D68" s="49"/>
      <c r="F68" s="48" t="s">
        <v>106</v>
      </c>
      <c r="G68" s="49"/>
      <c r="H68" s="49"/>
      <c r="I68" s="49"/>
      <c r="J68" s="20"/>
    </row>
    <row r="69" spans="1:10" x14ac:dyDescent="0.25">
      <c r="A69" s="48" t="s">
        <v>8</v>
      </c>
      <c r="B69" s="49"/>
      <c r="C69" s="49"/>
      <c r="D69" s="49"/>
      <c r="F69" s="48" t="s">
        <v>8</v>
      </c>
      <c r="G69" s="49"/>
      <c r="H69" s="49"/>
      <c r="I69" s="49"/>
      <c r="J69" s="22"/>
    </row>
    <row r="70" spans="1:10" x14ac:dyDescent="0.25">
      <c r="A70" s="48" t="s">
        <v>200</v>
      </c>
      <c r="B70" s="49"/>
      <c r="C70" s="49"/>
      <c r="D70" s="49"/>
      <c r="F70" s="48" t="s">
        <v>124</v>
      </c>
      <c r="G70" s="49"/>
      <c r="H70" s="49"/>
      <c r="I70" s="49"/>
      <c r="J70" s="1"/>
    </row>
    <row r="71" spans="1:10" x14ac:dyDescent="0.25">
      <c r="A71" s="49" t="s">
        <v>8</v>
      </c>
      <c r="B71" s="49"/>
      <c r="C71" s="49"/>
      <c r="D71" s="49"/>
      <c r="F71" s="50">
        <v>1</v>
      </c>
      <c r="G71" s="49" t="s">
        <v>108</v>
      </c>
      <c r="H71" s="49"/>
      <c r="I71" s="49"/>
      <c r="J71" s="1"/>
    </row>
    <row r="72" spans="1:10" x14ac:dyDescent="0.25">
      <c r="A72" s="49" t="s">
        <v>130</v>
      </c>
      <c r="B72" s="49"/>
      <c r="C72" s="49"/>
      <c r="D72" s="49"/>
      <c r="F72" s="50">
        <v>1.5</v>
      </c>
      <c r="G72" s="49"/>
      <c r="H72" s="49"/>
      <c r="I72" s="49"/>
      <c r="J72" s="1"/>
    </row>
    <row r="73" spans="1:10" x14ac:dyDescent="0.25">
      <c r="A73" s="51" t="s">
        <v>206</v>
      </c>
      <c r="B73" s="49"/>
      <c r="C73" s="49"/>
      <c r="D73" s="49"/>
      <c r="F73" s="50">
        <v>2</v>
      </c>
      <c r="G73" s="49" t="s">
        <v>107</v>
      </c>
      <c r="H73" s="49"/>
      <c r="I73" s="49"/>
      <c r="J73" s="1"/>
    </row>
    <row r="74" spans="1:10" x14ac:dyDescent="0.25">
      <c r="A74" s="49" t="s">
        <v>128</v>
      </c>
      <c r="B74" s="49"/>
      <c r="C74" s="49"/>
      <c r="D74" s="49"/>
      <c r="F74" s="50">
        <v>2.5</v>
      </c>
      <c r="G74" s="49"/>
      <c r="H74" s="49"/>
      <c r="I74" s="49"/>
      <c r="J74" s="1"/>
    </row>
    <row r="75" spans="1:10" x14ac:dyDescent="0.25">
      <c r="A75" s="49" t="s">
        <v>127</v>
      </c>
      <c r="B75" s="49"/>
      <c r="C75" s="49"/>
      <c r="D75" s="49"/>
      <c r="F75" s="50">
        <v>3</v>
      </c>
      <c r="G75" s="49" t="s">
        <v>109</v>
      </c>
      <c r="H75" s="49"/>
      <c r="I75" s="49"/>
    </row>
    <row r="76" spans="1:10" x14ac:dyDescent="0.25">
      <c r="A76" s="49" t="s">
        <v>126</v>
      </c>
      <c r="B76" s="49"/>
      <c r="C76" s="49"/>
      <c r="D76" s="49"/>
      <c r="F76" s="50">
        <v>3.5</v>
      </c>
      <c r="G76" s="49"/>
      <c r="H76" s="49"/>
      <c r="I76" s="49"/>
    </row>
    <row r="77" spans="1:10" x14ac:dyDescent="0.25">
      <c r="A77" s="49" t="s">
        <v>129</v>
      </c>
      <c r="B77" s="49"/>
      <c r="C77" s="49"/>
      <c r="D77" s="49"/>
      <c r="F77" s="50">
        <v>4</v>
      </c>
      <c r="G77" s="49" t="s">
        <v>110</v>
      </c>
      <c r="H77" s="49"/>
      <c r="I77" s="49"/>
      <c r="J77" s="28"/>
    </row>
    <row r="78" spans="1:10" x14ac:dyDescent="0.25">
      <c r="A78" s="49" t="s">
        <v>201</v>
      </c>
      <c r="B78" s="49"/>
      <c r="C78" s="49"/>
      <c r="D78" s="49"/>
      <c r="F78" s="50">
        <v>4.5</v>
      </c>
      <c r="G78" s="49"/>
      <c r="H78" s="49"/>
      <c r="I78" s="49"/>
      <c r="J78" s="28"/>
    </row>
    <row r="79" spans="1:10" x14ac:dyDescent="0.25">
      <c r="A79" s="49" t="s">
        <v>132</v>
      </c>
      <c r="B79" s="49"/>
      <c r="C79" s="49"/>
      <c r="D79" s="49"/>
      <c r="F79" s="50">
        <v>5</v>
      </c>
      <c r="G79" s="49" t="s">
        <v>111</v>
      </c>
      <c r="H79" s="49"/>
      <c r="I79" s="49"/>
      <c r="J79" s="1"/>
    </row>
    <row r="80" spans="1:10" x14ac:dyDescent="0.25">
      <c r="A80" s="49" t="s">
        <v>131</v>
      </c>
      <c r="B80" s="49"/>
      <c r="C80" s="49"/>
      <c r="D80" s="49"/>
      <c r="F80" s="50">
        <v>5.5</v>
      </c>
      <c r="G80" s="49"/>
      <c r="H80" s="49"/>
      <c r="I80" s="49"/>
      <c r="J80" s="1"/>
    </row>
    <row r="81" spans="1:12" x14ac:dyDescent="0.25">
      <c r="A81" s="51" t="s">
        <v>199</v>
      </c>
      <c r="B81" s="49"/>
      <c r="C81" s="49"/>
      <c r="D81" s="49"/>
      <c r="F81" s="50">
        <v>6</v>
      </c>
      <c r="G81" s="49" t="s">
        <v>112</v>
      </c>
      <c r="H81" s="49"/>
      <c r="I81" s="49"/>
      <c r="J81" s="1"/>
    </row>
    <row r="82" spans="1:12" x14ac:dyDescent="0.25">
      <c r="F82" s="1"/>
      <c r="J82" s="1"/>
    </row>
    <row r="83" spans="1:12" x14ac:dyDescent="0.25">
      <c r="F83" s="22" t="s">
        <v>8</v>
      </c>
      <c r="G83" t="s">
        <v>8</v>
      </c>
      <c r="J83" s="1"/>
    </row>
    <row r="84" spans="1:12" x14ac:dyDescent="0.25">
      <c r="F84" s="22"/>
      <c r="J84" s="1"/>
    </row>
    <row r="85" spans="1:12" x14ac:dyDescent="0.25">
      <c r="F85" s="22"/>
    </row>
    <row r="86" spans="1:12" x14ac:dyDescent="0.25">
      <c r="F86" s="22"/>
    </row>
    <row r="87" spans="1:12" x14ac:dyDescent="0.25">
      <c r="A87" s="48" t="s">
        <v>125</v>
      </c>
      <c r="B87" s="49"/>
      <c r="C87" s="49"/>
      <c r="D87" s="49"/>
      <c r="E87" s="49"/>
      <c r="F87" s="52"/>
      <c r="G87" s="49"/>
      <c r="H87" s="49"/>
      <c r="I87" s="49"/>
      <c r="J87" s="49"/>
      <c r="K87" s="49"/>
      <c r="L87" s="49"/>
    </row>
    <row r="88" spans="1:12" x14ac:dyDescent="0.25">
      <c r="A88" s="52" t="s">
        <v>124</v>
      </c>
      <c r="B88" s="49"/>
      <c r="C88" s="49"/>
      <c r="D88" s="49"/>
      <c r="E88" s="49"/>
      <c r="F88" s="52"/>
      <c r="G88" s="49"/>
      <c r="H88" s="49"/>
      <c r="I88" s="49"/>
      <c r="J88" s="49"/>
      <c r="K88" s="49"/>
      <c r="L88" s="49"/>
    </row>
    <row r="89" spans="1:12" x14ac:dyDescent="0.25">
      <c r="A89" s="50">
        <v>1</v>
      </c>
      <c r="B89" s="49" t="s">
        <v>121</v>
      </c>
      <c r="C89" s="49"/>
      <c r="D89" s="49"/>
      <c r="E89" s="49"/>
      <c r="F89" s="52"/>
      <c r="G89" s="49"/>
      <c r="H89" s="49"/>
      <c r="I89" s="49"/>
      <c r="J89" s="49"/>
      <c r="K89" s="49"/>
      <c r="L89" s="49"/>
    </row>
    <row r="90" spans="1:12" x14ac:dyDescent="0.25">
      <c r="A90" s="50">
        <v>1.5</v>
      </c>
      <c r="B90" s="49"/>
      <c r="C90" s="49"/>
      <c r="D90" s="49"/>
      <c r="E90" s="49"/>
      <c r="F90" s="52"/>
      <c r="G90" s="49"/>
      <c r="H90" s="49"/>
      <c r="I90" s="49"/>
      <c r="J90" s="49"/>
      <c r="K90" s="49"/>
      <c r="L90" s="49"/>
    </row>
    <row r="91" spans="1:12" x14ac:dyDescent="0.25">
      <c r="A91" s="50">
        <v>2</v>
      </c>
      <c r="B91" s="49" t="s">
        <v>120</v>
      </c>
      <c r="C91" s="49"/>
      <c r="D91" s="49"/>
      <c r="E91" s="49"/>
      <c r="F91" s="52"/>
      <c r="G91" s="49"/>
      <c r="H91" s="49"/>
      <c r="I91" s="49"/>
      <c r="J91" s="49"/>
      <c r="K91" s="49"/>
      <c r="L91" s="49"/>
    </row>
    <row r="92" spans="1:12" x14ac:dyDescent="0.25">
      <c r="A92" s="50">
        <v>2.5</v>
      </c>
      <c r="B92" s="49"/>
      <c r="C92" s="49"/>
      <c r="D92" s="49"/>
      <c r="E92" s="49"/>
      <c r="F92" s="52"/>
      <c r="G92" s="49"/>
      <c r="H92" s="49"/>
      <c r="I92" s="49"/>
      <c r="J92" s="49"/>
      <c r="K92" s="49"/>
      <c r="L92" s="49"/>
    </row>
    <row r="93" spans="1:12" x14ac:dyDescent="0.25">
      <c r="A93" s="50">
        <v>3</v>
      </c>
      <c r="B93" s="49" t="s">
        <v>119</v>
      </c>
      <c r="C93" s="49"/>
      <c r="D93" s="49"/>
      <c r="E93" s="49"/>
      <c r="F93" s="52"/>
      <c r="G93" s="49"/>
      <c r="H93" s="49"/>
      <c r="I93" s="49"/>
      <c r="J93" s="49"/>
      <c r="K93" s="49"/>
      <c r="L93" s="49"/>
    </row>
    <row r="94" spans="1:12" x14ac:dyDescent="0.25">
      <c r="F94" s="1"/>
      <c r="J94" s="20"/>
    </row>
    <row r="95" spans="1:12" x14ac:dyDescent="0.25">
      <c r="A95" s="48" t="s">
        <v>143</v>
      </c>
      <c r="B95" s="49"/>
      <c r="C95" s="49"/>
      <c r="D95" s="49"/>
      <c r="E95" s="49"/>
      <c r="F95" s="49"/>
      <c r="G95" s="49"/>
      <c r="H95" s="49"/>
      <c r="I95" s="49"/>
      <c r="J95" s="50"/>
      <c r="K95" s="49"/>
      <c r="L95" s="49"/>
    </row>
    <row r="96" spans="1:12" x14ac:dyDescent="0.25">
      <c r="A96" s="50" t="s">
        <v>8</v>
      </c>
      <c r="B96" s="49" t="s">
        <v>8</v>
      </c>
      <c r="C96" s="49"/>
      <c r="D96" s="49"/>
      <c r="E96" s="49"/>
      <c r="F96" s="49"/>
      <c r="G96" s="49"/>
      <c r="H96" s="49"/>
      <c r="I96" s="49"/>
      <c r="J96" s="50"/>
      <c r="K96" s="49"/>
      <c r="L96" s="49"/>
    </row>
    <row r="97" spans="1:12" x14ac:dyDescent="0.25">
      <c r="A97" s="50">
        <v>0</v>
      </c>
      <c r="B97" s="49" t="s">
        <v>153</v>
      </c>
      <c r="C97" s="49"/>
      <c r="D97" s="49"/>
      <c r="E97" s="49"/>
      <c r="F97" s="49"/>
      <c r="G97" s="49"/>
      <c r="H97" s="49"/>
      <c r="I97" s="49"/>
      <c r="J97" s="50"/>
      <c r="K97" s="49"/>
      <c r="L97" s="49"/>
    </row>
    <row r="98" spans="1:12" x14ac:dyDescent="0.25">
      <c r="A98" s="50">
        <v>1</v>
      </c>
      <c r="B98" s="49" t="s">
        <v>192</v>
      </c>
      <c r="C98" s="49"/>
      <c r="D98" s="49"/>
      <c r="E98" s="49"/>
      <c r="F98" s="49"/>
      <c r="G98" s="49"/>
      <c r="H98" s="49"/>
      <c r="I98" s="49"/>
      <c r="J98" s="50"/>
      <c r="K98" s="49"/>
      <c r="L98" s="49"/>
    </row>
    <row r="99" spans="1:12" x14ac:dyDescent="0.25">
      <c r="A99" s="50">
        <v>2</v>
      </c>
      <c r="B99" s="49" t="s">
        <v>193</v>
      </c>
      <c r="C99" s="49"/>
      <c r="D99" s="49"/>
      <c r="E99" s="49"/>
      <c r="F99" s="49"/>
      <c r="G99" s="49"/>
      <c r="H99" s="49"/>
      <c r="I99" s="49"/>
      <c r="J99" s="50"/>
      <c r="K99" s="49"/>
      <c r="L99" s="49"/>
    </row>
    <row r="100" spans="1:12" x14ac:dyDescent="0.25">
      <c r="A100" s="50">
        <v>3</v>
      </c>
      <c r="B100" s="49" t="s">
        <v>194</v>
      </c>
      <c r="C100" s="49"/>
      <c r="D100" s="49"/>
      <c r="E100" s="49"/>
      <c r="F100" s="49"/>
      <c r="G100" s="49"/>
      <c r="H100" s="49"/>
      <c r="I100" s="49"/>
      <c r="J100" s="50"/>
      <c r="K100" s="49"/>
      <c r="L100" s="49"/>
    </row>
    <row r="101" spans="1:12" x14ac:dyDescent="0.25">
      <c r="A101" s="50">
        <v>4</v>
      </c>
      <c r="B101" s="49" t="s">
        <v>147</v>
      </c>
      <c r="C101" s="49"/>
      <c r="D101" s="49"/>
      <c r="E101" s="49"/>
      <c r="F101" s="49"/>
      <c r="G101" s="49"/>
      <c r="H101" s="49"/>
      <c r="I101" s="49"/>
      <c r="J101" s="50"/>
      <c r="K101" s="49"/>
      <c r="L101" s="49"/>
    </row>
    <row r="102" spans="1:12" x14ac:dyDescent="0.25">
      <c r="A102" s="50">
        <v>5</v>
      </c>
      <c r="B102" s="49" t="s">
        <v>146</v>
      </c>
      <c r="C102" s="49"/>
      <c r="D102" s="49"/>
      <c r="E102" s="49"/>
      <c r="F102" s="49"/>
      <c r="G102" s="49"/>
      <c r="H102" s="49"/>
      <c r="I102" s="49"/>
      <c r="J102" s="50"/>
      <c r="K102" s="49"/>
      <c r="L102" s="49"/>
    </row>
    <row r="103" spans="1:12" x14ac:dyDescent="0.25">
      <c r="A103" s="50">
        <v>6</v>
      </c>
      <c r="B103" s="49" t="s">
        <v>145</v>
      </c>
      <c r="C103" s="49"/>
      <c r="D103" s="49"/>
      <c r="E103" s="49"/>
      <c r="F103" s="49"/>
      <c r="G103" s="49"/>
      <c r="H103" s="49"/>
      <c r="I103" s="49"/>
      <c r="J103" s="49"/>
      <c r="K103" s="49"/>
      <c r="L103" s="49"/>
    </row>
    <row r="104" spans="1:12" x14ac:dyDescent="0.25">
      <c r="J104" s="20"/>
    </row>
    <row r="105" spans="1:12" x14ac:dyDescent="0.25">
      <c r="A105" s="48" t="s">
        <v>152</v>
      </c>
      <c r="B105" s="49"/>
      <c r="C105" s="49"/>
      <c r="D105" s="49"/>
      <c r="E105" s="49"/>
      <c r="F105" s="49"/>
      <c r="G105" s="49"/>
      <c r="H105" s="49"/>
      <c r="I105" s="49"/>
      <c r="J105" s="52"/>
      <c r="K105" s="49"/>
      <c r="L105" s="49"/>
    </row>
    <row r="106" spans="1:12" x14ac:dyDescent="0.25">
      <c r="A106" s="52" t="s">
        <v>8</v>
      </c>
      <c r="B106" s="49"/>
      <c r="C106" s="49"/>
      <c r="D106" s="49"/>
      <c r="E106" s="49"/>
      <c r="F106" s="49"/>
      <c r="G106" s="49"/>
      <c r="H106" s="49"/>
      <c r="I106" s="49"/>
      <c r="J106" s="50"/>
      <c r="K106" s="49"/>
      <c r="L106" s="49"/>
    </row>
    <row r="107" spans="1:12" x14ac:dyDescent="0.25">
      <c r="A107" s="50">
        <v>1</v>
      </c>
      <c r="B107" s="49" t="s">
        <v>156</v>
      </c>
      <c r="C107" s="49"/>
      <c r="D107" s="49"/>
      <c r="E107" s="49"/>
      <c r="F107" s="49"/>
      <c r="G107" s="49"/>
      <c r="H107" s="49"/>
      <c r="I107" s="49"/>
      <c r="J107" s="50"/>
      <c r="K107" s="49"/>
      <c r="L107" s="49"/>
    </row>
    <row r="108" spans="1:12" x14ac:dyDescent="0.25">
      <c r="A108" s="50">
        <v>2</v>
      </c>
      <c r="B108" s="49" t="s">
        <v>155</v>
      </c>
      <c r="C108" s="49"/>
      <c r="D108" s="49"/>
      <c r="E108" s="49"/>
      <c r="F108" s="49"/>
      <c r="G108" s="49"/>
      <c r="H108" s="49"/>
      <c r="I108" s="49"/>
      <c r="J108" s="50"/>
      <c r="K108" s="49"/>
      <c r="L108" s="49"/>
    </row>
    <row r="109" spans="1:12" x14ac:dyDescent="0.25">
      <c r="A109" s="50">
        <v>3</v>
      </c>
      <c r="B109" s="49" t="s">
        <v>154</v>
      </c>
      <c r="C109" s="49"/>
      <c r="D109" s="49"/>
      <c r="E109" s="49"/>
      <c r="F109" s="49"/>
      <c r="G109" s="49"/>
      <c r="H109" s="49"/>
      <c r="I109" s="49"/>
      <c r="J109" s="49"/>
      <c r="K109" s="49"/>
      <c r="L109" s="49"/>
    </row>
  </sheetData>
  <mergeCells count="62">
    <mergeCell ref="T37:U37"/>
    <mergeCell ref="V37:W37"/>
    <mergeCell ref="A37:C37"/>
    <mergeCell ref="D37:G37"/>
    <mergeCell ref="H37:I37"/>
    <mergeCell ref="J37:K37"/>
    <mergeCell ref="L37:M37"/>
    <mergeCell ref="A15:AC15"/>
    <mergeCell ref="A17:AD18"/>
    <mergeCell ref="A30:C30"/>
    <mergeCell ref="D30:G30"/>
    <mergeCell ref="H30:I30"/>
    <mergeCell ref="J30:K30"/>
    <mergeCell ref="L30:M30"/>
    <mergeCell ref="A13:AD14"/>
    <mergeCell ref="C5:AC6"/>
    <mergeCell ref="A8:AC8"/>
    <mergeCell ref="A9:AC9"/>
    <mergeCell ref="A10:AC10"/>
    <mergeCell ref="A11:AD12"/>
    <mergeCell ref="N30:O30"/>
    <mergeCell ref="P30:Q30"/>
    <mergeCell ref="R30:S30"/>
    <mergeCell ref="T30:U30"/>
    <mergeCell ref="V30:W30"/>
    <mergeCell ref="X30:Z30"/>
    <mergeCell ref="AA30:AB30"/>
    <mergeCell ref="AC30:AD30"/>
    <mergeCell ref="A31:C34"/>
    <mergeCell ref="D31:G34"/>
    <mergeCell ref="H31:I34"/>
    <mergeCell ref="J31:K34"/>
    <mergeCell ref="L31:M34"/>
    <mergeCell ref="N31:O34"/>
    <mergeCell ref="P31:Q34"/>
    <mergeCell ref="R31:S34"/>
    <mergeCell ref="T31:U34"/>
    <mergeCell ref="V31:W34"/>
    <mergeCell ref="X31:Z34"/>
    <mergeCell ref="AA31:AB34"/>
    <mergeCell ref="AC31:AD34"/>
    <mergeCell ref="A38:C63"/>
    <mergeCell ref="D38:G63"/>
    <mergeCell ref="H38:I63"/>
    <mergeCell ref="J38:K63"/>
    <mergeCell ref="L38:M63"/>
    <mergeCell ref="AC44:AD45"/>
    <mergeCell ref="D64:G64"/>
    <mergeCell ref="X37:Z37"/>
    <mergeCell ref="AA37:AB37"/>
    <mergeCell ref="AC37:AD37"/>
    <mergeCell ref="N38:O63"/>
    <mergeCell ref="P38:Q63"/>
    <mergeCell ref="R38:S63"/>
    <mergeCell ref="T38:U63"/>
    <mergeCell ref="V38:W63"/>
    <mergeCell ref="X38:Z63"/>
    <mergeCell ref="AA38:AB63"/>
    <mergeCell ref="AC39:AD40"/>
    <mergeCell ref="P35:Q37"/>
    <mergeCell ref="R35:S37"/>
    <mergeCell ref="N37:O37"/>
  </mergeCells>
  <dataValidations count="5">
    <dataValidation type="list" allowBlank="1" showInputMessage="1" showErrorMessage="1" sqref="H38:I63">
      <formula1>$A$70:$A$85</formula1>
    </dataValidation>
    <dataValidation type="list" allowBlank="1" showInputMessage="1" showErrorMessage="1" sqref="L38">
      <formula1>$A$88:$A$93</formula1>
    </dataValidation>
    <dataValidation type="list" allowBlank="1" showInputMessage="1" showErrorMessage="1" sqref="J38">
      <formula1>$F$68:$F$81</formula1>
    </dataValidation>
    <dataValidation type="list" allowBlank="1" showInputMessage="1" showErrorMessage="1" sqref="P38:Q63">
      <formula1>$F$71:$F$81</formula1>
    </dataValidation>
    <dataValidation type="list" allowBlank="1" showInputMessage="1" showErrorMessage="1" sqref="R38:S63">
      <formula1>$A$89:$A$93</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9"/>
  <sheetViews>
    <sheetView topLeftCell="A27" zoomScale="80" zoomScaleNormal="80" workbookViewId="0">
      <selection activeCell="A27" sqref="A1:XFD1048576"/>
    </sheetView>
  </sheetViews>
  <sheetFormatPr defaultRowHeight="15" x14ac:dyDescent="0.25"/>
  <cols>
    <col min="2" max="2" width="9.85546875" customWidth="1"/>
    <col min="10" max="10" width="13" customWidth="1"/>
    <col min="21" max="22" width="10.28515625" customWidth="1"/>
    <col min="23" max="23" width="12.42578125" customWidth="1"/>
    <col min="26" max="26" width="27.140625" customWidth="1"/>
  </cols>
  <sheetData>
    <row r="1" spans="1:30" x14ac:dyDescent="0.25">
      <c r="A1" t="s">
        <v>0</v>
      </c>
    </row>
    <row r="2" spans="1:30" x14ac:dyDescent="0.25">
      <c r="A2" t="s">
        <v>55</v>
      </c>
    </row>
    <row r="4" spans="1:30" x14ac:dyDescent="0.25">
      <c r="A4" t="s">
        <v>8</v>
      </c>
    </row>
    <row r="5" spans="1:30" ht="15.75" customHeight="1" x14ac:dyDescent="0.25">
      <c r="A5" s="12" t="s">
        <v>92</v>
      </c>
      <c r="C5" s="189" t="s">
        <v>88</v>
      </c>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row>
    <row r="6" spans="1:30" x14ac:dyDescent="0.25">
      <c r="B6" s="16"/>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row>
    <row r="7" spans="1:30" x14ac:dyDescent="0.25">
      <c r="B7" s="16"/>
      <c r="C7" s="16"/>
      <c r="D7" s="16"/>
      <c r="E7" s="16"/>
      <c r="F7" s="16"/>
      <c r="G7" s="16"/>
      <c r="H7" s="16"/>
      <c r="I7" s="16"/>
      <c r="J7" s="16"/>
      <c r="K7" s="16"/>
      <c r="L7" s="16"/>
      <c r="M7" s="16"/>
      <c r="N7" s="16"/>
      <c r="O7" s="16"/>
    </row>
    <row r="8" spans="1:30" x14ac:dyDescent="0.25">
      <c r="A8" s="188" t="s">
        <v>207</v>
      </c>
      <c r="B8" s="188"/>
      <c r="C8" s="188"/>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row>
    <row r="9" spans="1:30" x14ac:dyDescent="0.25">
      <c r="A9" s="188" t="s">
        <v>208</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row>
    <row r="10" spans="1:30" x14ac:dyDescent="0.25">
      <c r="A10" s="188" t="s">
        <v>209</v>
      </c>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row>
    <row r="11" spans="1:30" x14ac:dyDescent="0.25">
      <c r="A11" s="192" t="s">
        <v>223</v>
      </c>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row>
    <row r="12" spans="1:30" x14ac:dyDescent="0.25">
      <c r="A12" s="192"/>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row>
    <row r="13" spans="1:30" ht="15" customHeight="1" x14ac:dyDescent="0.25">
      <c r="A13" s="178" t="s">
        <v>210</v>
      </c>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row>
    <row r="14" spans="1:30" x14ac:dyDescent="0.25">
      <c r="A14" s="178"/>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row>
    <row r="15" spans="1:30" x14ac:dyDescent="0.25">
      <c r="A15" s="188" t="s">
        <v>211</v>
      </c>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row>
    <row r="16" spans="1:30" x14ac:dyDescent="0.25">
      <c r="A16" s="39" t="s">
        <v>216</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30" x14ac:dyDescent="0.25">
      <c r="A17" s="178" t="s">
        <v>212</v>
      </c>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row>
    <row r="18" spans="1:30" x14ac:dyDescent="0.25">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row>
    <row r="19" spans="1:30" x14ac:dyDescent="0.25">
      <c r="A19" s="39" t="s">
        <v>213</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30" x14ac:dyDescent="0.25">
      <c r="A20" s="39" t="s">
        <v>214</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30" x14ac:dyDescent="0.25">
      <c r="A21" s="39" t="s">
        <v>215</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row>
    <row r="22" spans="1:30" x14ac:dyDescent="0.25">
      <c r="A22" s="39" t="s">
        <v>218</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30" x14ac:dyDescent="0.25">
      <c r="A23" s="39" t="s">
        <v>219</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30" x14ac:dyDescent="0.25">
      <c r="A24" s="39" t="s">
        <v>220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30" x14ac:dyDescent="0.25">
      <c r="A25" s="39" t="s">
        <v>221</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x14ac:dyDescent="0.25">
      <c r="A26" s="39" t="s">
        <v>222</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30"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9" spans="1:30" ht="18.75" x14ac:dyDescent="0.3">
      <c r="A29" s="32" t="s">
        <v>171</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18.75" x14ac:dyDescent="0.3">
      <c r="A30" s="179" t="s">
        <v>95</v>
      </c>
      <c r="B30" s="179"/>
      <c r="C30" s="180"/>
      <c r="D30" s="181" t="s">
        <v>96</v>
      </c>
      <c r="E30" s="179"/>
      <c r="F30" s="179"/>
      <c r="G30" s="180"/>
      <c r="H30" s="181" t="s">
        <v>97</v>
      </c>
      <c r="I30" s="180"/>
      <c r="J30" s="182" t="s">
        <v>98</v>
      </c>
      <c r="K30" s="183"/>
      <c r="L30" s="182" t="s">
        <v>99</v>
      </c>
      <c r="M30" s="183"/>
      <c r="N30" s="182" t="s">
        <v>100</v>
      </c>
      <c r="O30" s="183"/>
      <c r="P30" s="182" t="s">
        <v>101</v>
      </c>
      <c r="Q30" s="183"/>
      <c r="R30" s="182" t="s">
        <v>102</v>
      </c>
      <c r="S30" s="183"/>
      <c r="T30" s="182" t="s">
        <v>103</v>
      </c>
      <c r="U30" s="183"/>
      <c r="V30" s="182" t="s">
        <v>104</v>
      </c>
      <c r="W30" s="183"/>
      <c r="X30" s="182" t="s">
        <v>158</v>
      </c>
      <c r="Y30" s="184"/>
      <c r="Z30" s="183"/>
      <c r="AA30" s="185" t="s">
        <v>159</v>
      </c>
      <c r="AB30" s="186"/>
      <c r="AC30" s="182" t="s">
        <v>217</v>
      </c>
      <c r="AD30" s="183"/>
    </row>
    <row r="31" spans="1:30" x14ac:dyDescent="0.25">
      <c r="A31" s="187" t="s">
        <v>72</v>
      </c>
      <c r="B31" s="187"/>
      <c r="C31" s="177"/>
      <c r="D31" s="176" t="s">
        <v>73</v>
      </c>
      <c r="E31" s="187"/>
      <c r="F31" s="187"/>
      <c r="G31" s="177"/>
      <c r="H31" s="176" t="s">
        <v>175</v>
      </c>
      <c r="I31" s="177"/>
      <c r="J31" s="176" t="s">
        <v>94</v>
      </c>
      <c r="K31" s="177"/>
      <c r="L31" s="176" t="s">
        <v>178</v>
      </c>
      <c r="M31" s="177"/>
      <c r="N31" s="176" t="s">
        <v>144</v>
      </c>
      <c r="O31" s="177"/>
      <c r="P31" s="176" t="s">
        <v>143</v>
      </c>
      <c r="Q31" s="177"/>
      <c r="R31" s="176" t="s">
        <v>151</v>
      </c>
      <c r="S31" s="177"/>
      <c r="T31" s="176" t="s">
        <v>177</v>
      </c>
      <c r="U31" s="177"/>
      <c r="V31" s="176" t="s">
        <v>191</v>
      </c>
      <c r="W31" s="177"/>
      <c r="X31" s="176" t="s">
        <v>174</v>
      </c>
      <c r="Y31" s="187"/>
      <c r="Z31" s="177"/>
      <c r="AA31" s="176" t="s">
        <v>86</v>
      </c>
      <c r="AB31" s="177"/>
      <c r="AC31" s="176" t="s">
        <v>87</v>
      </c>
      <c r="AD31" s="177"/>
    </row>
    <row r="32" spans="1:30" x14ac:dyDescent="0.25">
      <c r="A32" s="187"/>
      <c r="B32" s="187"/>
      <c r="C32" s="177"/>
      <c r="D32" s="176"/>
      <c r="E32" s="187"/>
      <c r="F32" s="187"/>
      <c r="G32" s="177"/>
      <c r="H32" s="176"/>
      <c r="I32" s="177"/>
      <c r="J32" s="176"/>
      <c r="K32" s="177"/>
      <c r="L32" s="176"/>
      <c r="M32" s="177"/>
      <c r="N32" s="176"/>
      <c r="O32" s="177"/>
      <c r="P32" s="176"/>
      <c r="Q32" s="177"/>
      <c r="R32" s="176"/>
      <c r="S32" s="177"/>
      <c r="T32" s="176"/>
      <c r="U32" s="177"/>
      <c r="V32" s="176"/>
      <c r="W32" s="177"/>
      <c r="X32" s="176"/>
      <c r="Y32" s="187"/>
      <c r="Z32" s="177"/>
      <c r="AA32" s="176"/>
      <c r="AB32" s="177"/>
      <c r="AC32" s="176"/>
      <c r="AD32" s="177"/>
    </row>
    <row r="33" spans="1:30" x14ac:dyDescent="0.25">
      <c r="A33" s="187"/>
      <c r="B33" s="187"/>
      <c r="C33" s="177"/>
      <c r="D33" s="176"/>
      <c r="E33" s="187"/>
      <c r="F33" s="187"/>
      <c r="G33" s="177"/>
      <c r="H33" s="176"/>
      <c r="I33" s="177"/>
      <c r="J33" s="176"/>
      <c r="K33" s="177"/>
      <c r="L33" s="176"/>
      <c r="M33" s="177"/>
      <c r="N33" s="176"/>
      <c r="O33" s="177"/>
      <c r="P33" s="176"/>
      <c r="Q33" s="177"/>
      <c r="R33" s="176"/>
      <c r="S33" s="177"/>
      <c r="T33" s="176"/>
      <c r="U33" s="177"/>
      <c r="V33" s="176"/>
      <c r="W33" s="177"/>
      <c r="X33" s="176"/>
      <c r="Y33" s="187"/>
      <c r="Z33" s="177"/>
      <c r="AA33" s="176"/>
      <c r="AB33" s="177"/>
      <c r="AC33" s="176"/>
      <c r="AD33" s="177"/>
    </row>
    <row r="34" spans="1:30" ht="62.25" customHeight="1" x14ac:dyDescent="0.25">
      <c r="A34" s="187"/>
      <c r="B34" s="187"/>
      <c r="C34" s="177"/>
      <c r="D34" s="176"/>
      <c r="E34" s="187"/>
      <c r="F34" s="187"/>
      <c r="G34" s="177"/>
      <c r="H34" s="176"/>
      <c r="I34" s="177"/>
      <c r="J34" s="176"/>
      <c r="K34" s="177"/>
      <c r="L34" s="176"/>
      <c r="M34" s="177"/>
      <c r="N34" s="176"/>
      <c r="O34" s="177"/>
      <c r="P34" s="176"/>
      <c r="Q34" s="177"/>
      <c r="R34" s="176"/>
      <c r="S34" s="177"/>
      <c r="T34" s="176"/>
      <c r="U34" s="177"/>
      <c r="V34" s="176"/>
      <c r="W34" s="177"/>
      <c r="X34" s="176"/>
      <c r="Y34" s="187"/>
      <c r="Z34" s="177"/>
      <c r="AA34" s="176"/>
      <c r="AB34" s="177"/>
      <c r="AC34" s="176"/>
      <c r="AD34" s="177"/>
    </row>
    <row r="35" spans="1:30" ht="15" customHeight="1" x14ac:dyDescent="0.25">
      <c r="A35" s="41"/>
      <c r="B35" s="41"/>
      <c r="C35" s="42"/>
      <c r="D35" s="43"/>
      <c r="E35" s="41"/>
      <c r="F35" s="41"/>
      <c r="G35" s="42"/>
      <c r="H35" s="43"/>
      <c r="I35" s="42"/>
      <c r="J35" s="43"/>
      <c r="K35" s="42"/>
      <c r="L35" s="44"/>
      <c r="M35" s="45"/>
      <c r="N35" s="44"/>
      <c r="O35" s="45"/>
      <c r="P35" s="185" t="s">
        <v>165</v>
      </c>
      <c r="Q35" s="186"/>
      <c r="R35" s="185" t="s">
        <v>165</v>
      </c>
      <c r="S35" s="186"/>
      <c r="T35" s="43"/>
      <c r="U35" s="42"/>
      <c r="V35" s="43"/>
      <c r="W35" s="42"/>
      <c r="X35" s="43"/>
      <c r="Y35" s="41"/>
      <c r="Z35" s="42"/>
      <c r="AA35" s="43"/>
      <c r="AB35" s="42"/>
      <c r="AC35" s="43"/>
      <c r="AD35" s="42"/>
    </row>
    <row r="36" spans="1:30" ht="18.75" x14ac:dyDescent="0.25">
      <c r="A36" s="41"/>
      <c r="B36" s="41"/>
      <c r="C36" s="42"/>
      <c r="D36" s="43"/>
      <c r="E36" s="41"/>
      <c r="F36" s="41"/>
      <c r="G36" s="42"/>
      <c r="H36" s="43"/>
      <c r="I36" s="42"/>
      <c r="J36" s="43"/>
      <c r="K36" s="42"/>
      <c r="L36" s="44"/>
      <c r="M36" s="45"/>
      <c r="N36" s="44"/>
      <c r="O36" s="45"/>
      <c r="P36" s="185"/>
      <c r="Q36" s="186"/>
      <c r="R36" s="185"/>
      <c r="S36" s="186"/>
      <c r="T36" s="43"/>
      <c r="U36" s="42"/>
      <c r="V36" s="43"/>
      <c r="W36" s="42"/>
      <c r="X36" s="43"/>
      <c r="Y36" s="41"/>
      <c r="Z36" s="42"/>
      <c r="AA36" s="43"/>
      <c r="AB36" s="42"/>
      <c r="AC36" s="43"/>
      <c r="AD36" s="42"/>
    </row>
    <row r="37" spans="1:30" ht="15" customHeight="1" x14ac:dyDescent="0.3">
      <c r="A37" s="174" t="s">
        <v>161</v>
      </c>
      <c r="B37" s="174"/>
      <c r="C37" s="175"/>
      <c r="D37" s="131" t="s">
        <v>205</v>
      </c>
      <c r="E37" s="132"/>
      <c r="F37" s="132"/>
      <c r="G37" s="133"/>
      <c r="H37" s="131" t="s">
        <v>165</v>
      </c>
      <c r="I37" s="133"/>
      <c r="J37" s="131" t="s">
        <v>165</v>
      </c>
      <c r="K37" s="133"/>
      <c r="L37" s="131" t="s">
        <v>165</v>
      </c>
      <c r="M37" s="133"/>
      <c r="N37" s="131" t="s">
        <v>160</v>
      </c>
      <c r="O37" s="133"/>
      <c r="P37" s="190"/>
      <c r="Q37" s="191"/>
      <c r="R37" s="190"/>
      <c r="S37" s="191"/>
      <c r="T37" s="131" t="s">
        <v>160</v>
      </c>
      <c r="U37" s="133"/>
      <c r="V37" s="131" t="s">
        <v>160</v>
      </c>
      <c r="W37" s="133"/>
      <c r="X37" s="131" t="s">
        <v>162</v>
      </c>
      <c r="Y37" s="132"/>
      <c r="Z37" s="133"/>
      <c r="AA37" s="131" t="s">
        <v>163</v>
      </c>
      <c r="AB37" s="133"/>
      <c r="AC37" s="131" t="s">
        <v>163</v>
      </c>
      <c r="AD37" s="133"/>
    </row>
    <row r="38" spans="1:30" ht="21.75" customHeight="1" x14ac:dyDescent="0.25">
      <c r="A38" s="134" t="str">
        <f>'ERM Step 2'!A29</f>
        <v>Free Form Text</v>
      </c>
      <c r="B38" s="135"/>
      <c r="C38" s="136"/>
      <c r="D38" s="134"/>
      <c r="E38" s="135"/>
      <c r="F38" s="135"/>
      <c r="G38" s="136"/>
      <c r="H38" s="134" t="s">
        <v>200</v>
      </c>
      <c r="I38" s="136"/>
      <c r="J38" s="141">
        <v>6</v>
      </c>
      <c r="K38" s="142"/>
      <c r="L38" s="147">
        <v>3</v>
      </c>
      <c r="M38" s="148"/>
      <c r="N38" s="134">
        <f>J38*L38</f>
        <v>18</v>
      </c>
      <c r="O38" s="136"/>
      <c r="P38" s="147">
        <v>4</v>
      </c>
      <c r="Q38" s="148"/>
      <c r="R38" s="147">
        <v>3</v>
      </c>
      <c r="S38" s="148"/>
      <c r="T38" s="153">
        <f>((J38*L38)-(P38*R38))+3</f>
        <v>9</v>
      </c>
      <c r="U38" s="154"/>
      <c r="V38" s="159">
        <f>T38/3</f>
        <v>3</v>
      </c>
      <c r="W38" s="160"/>
      <c r="X38" s="165"/>
      <c r="Y38" s="166"/>
      <c r="Z38" s="167"/>
      <c r="AA38" s="134" t="str">
        <f>'ERM Step 2'!V29</f>
        <v xml:space="preserve"> TBD</v>
      </c>
      <c r="AB38" s="136"/>
      <c r="AC38" s="33" t="s">
        <v>83</v>
      </c>
      <c r="AD38" s="34"/>
    </row>
    <row r="39" spans="1:30" x14ac:dyDescent="0.25">
      <c r="A39" s="128"/>
      <c r="B39" s="137"/>
      <c r="C39" s="129"/>
      <c r="D39" s="128"/>
      <c r="E39" s="137"/>
      <c r="F39" s="137"/>
      <c r="G39" s="129"/>
      <c r="H39" s="128"/>
      <c r="I39" s="129"/>
      <c r="J39" s="143"/>
      <c r="K39" s="144"/>
      <c r="L39" s="149"/>
      <c r="M39" s="150"/>
      <c r="N39" s="128"/>
      <c r="O39" s="129"/>
      <c r="P39" s="149"/>
      <c r="Q39" s="150"/>
      <c r="R39" s="149"/>
      <c r="S39" s="150"/>
      <c r="T39" s="155"/>
      <c r="U39" s="156"/>
      <c r="V39" s="161"/>
      <c r="W39" s="162"/>
      <c r="X39" s="168"/>
      <c r="Y39" s="169"/>
      <c r="Z39" s="170"/>
      <c r="AA39" s="128"/>
      <c r="AB39" s="129"/>
      <c r="AC39" s="128" t="str">
        <f>'ERM Step 2'!Z29</f>
        <v xml:space="preserve"> </v>
      </c>
      <c r="AD39" s="129"/>
    </row>
    <row r="40" spans="1:30" x14ac:dyDescent="0.25">
      <c r="A40" s="128"/>
      <c r="B40" s="137"/>
      <c r="C40" s="129"/>
      <c r="D40" s="128"/>
      <c r="E40" s="137"/>
      <c r="F40" s="137"/>
      <c r="G40" s="129"/>
      <c r="H40" s="128"/>
      <c r="I40" s="129"/>
      <c r="J40" s="143"/>
      <c r="K40" s="144"/>
      <c r="L40" s="149"/>
      <c r="M40" s="150"/>
      <c r="N40" s="128"/>
      <c r="O40" s="129"/>
      <c r="P40" s="149"/>
      <c r="Q40" s="150"/>
      <c r="R40" s="149"/>
      <c r="S40" s="150"/>
      <c r="T40" s="155"/>
      <c r="U40" s="156"/>
      <c r="V40" s="161"/>
      <c r="W40" s="162"/>
      <c r="X40" s="168"/>
      <c r="Y40" s="169"/>
      <c r="Z40" s="170"/>
      <c r="AA40" s="128"/>
      <c r="AB40" s="129"/>
      <c r="AC40" s="128"/>
      <c r="AD40" s="129"/>
    </row>
    <row r="41" spans="1:30" ht="30" customHeight="1" x14ac:dyDescent="0.25">
      <c r="A41" s="128"/>
      <c r="B41" s="137"/>
      <c r="C41" s="129"/>
      <c r="D41" s="128"/>
      <c r="E41" s="137"/>
      <c r="F41" s="137"/>
      <c r="G41" s="129"/>
      <c r="H41" s="128"/>
      <c r="I41" s="129"/>
      <c r="J41" s="143"/>
      <c r="K41" s="144"/>
      <c r="L41" s="149"/>
      <c r="M41" s="150"/>
      <c r="N41" s="128"/>
      <c r="O41" s="129"/>
      <c r="P41" s="149"/>
      <c r="Q41" s="150"/>
      <c r="R41" s="149"/>
      <c r="S41" s="150"/>
      <c r="T41" s="155"/>
      <c r="U41" s="156"/>
      <c r="V41" s="161"/>
      <c r="W41" s="162"/>
      <c r="X41" s="168"/>
      <c r="Y41" s="169"/>
      <c r="Z41" s="170"/>
      <c r="AA41" s="128"/>
      <c r="AB41" s="129"/>
      <c r="AC41" s="40"/>
      <c r="AD41" s="35"/>
    </row>
    <row r="42" spans="1:30" ht="18.75" x14ac:dyDescent="0.25">
      <c r="A42" s="128"/>
      <c r="B42" s="137"/>
      <c r="C42" s="129"/>
      <c r="D42" s="128"/>
      <c r="E42" s="137"/>
      <c r="F42" s="137"/>
      <c r="G42" s="129"/>
      <c r="H42" s="128"/>
      <c r="I42" s="129"/>
      <c r="J42" s="143"/>
      <c r="K42" s="144"/>
      <c r="L42" s="149"/>
      <c r="M42" s="150"/>
      <c r="N42" s="128"/>
      <c r="O42" s="129"/>
      <c r="P42" s="149"/>
      <c r="Q42" s="150"/>
      <c r="R42" s="149"/>
      <c r="S42" s="150"/>
      <c r="T42" s="155"/>
      <c r="U42" s="156"/>
      <c r="V42" s="161"/>
      <c r="W42" s="162"/>
      <c r="X42" s="168"/>
      <c r="Y42" s="169"/>
      <c r="Z42" s="170"/>
      <c r="AA42" s="128"/>
      <c r="AB42" s="129"/>
      <c r="AC42" s="36"/>
      <c r="AD42" s="35"/>
    </row>
    <row r="43" spans="1:30" ht="18.75" x14ac:dyDescent="0.25">
      <c r="A43" s="128"/>
      <c r="B43" s="137"/>
      <c r="C43" s="129"/>
      <c r="D43" s="128"/>
      <c r="E43" s="137"/>
      <c r="F43" s="137"/>
      <c r="G43" s="129"/>
      <c r="H43" s="128"/>
      <c r="I43" s="129"/>
      <c r="J43" s="143"/>
      <c r="K43" s="144"/>
      <c r="L43" s="149"/>
      <c r="M43" s="150"/>
      <c r="N43" s="128"/>
      <c r="O43" s="129"/>
      <c r="P43" s="149"/>
      <c r="Q43" s="150"/>
      <c r="R43" s="149"/>
      <c r="S43" s="150"/>
      <c r="T43" s="155"/>
      <c r="U43" s="156"/>
      <c r="V43" s="161"/>
      <c r="W43" s="162"/>
      <c r="X43" s="168"/>
      <c r="Y43" s="169"/>
      <c r="Z43" s="170"/>
      <c r="AA43" s="128"/>
      <c r="AB43" s="129"/>
      <c r="AC43" s="36" t="s">
        <v>84</v>
      </c>
      <c r="AD43" s="35"/>
    </row>
    <row r="44" spans="1:30" x14ac:dyDescent="0.25">
      <c r="A44" s="128"/>
      <c r="B44" s="137"/>
      <c r="C44" s="129"/>
      <c r="D44" s="128"/>
      <c r="E44" s="137"/>
      <c r="F44" s="137"/>
      <c r="G44" s="129"/>
      <c r="H44" s="128"/>
      <c r="I44" s="129"/>
      <c r="J44" s="143"/>
      <c r="K44" s="144"/>
      <c r="L44" s="149"/>
      <c r="M44" s="150"/>
      <c r="N44" s="128"/>
      <c r="O44" s="129"/>
      <c r="P44" s="149"/>
      <c r="Q44" s="150"/>
      <c r="R44" s="149"/>
      <c r="S44" s="150"/>
      <c r="T44" s="155"/>
      <c r="U44" s="156"/>
      <c r="V44" s="161"/>
      <c r="W44" s="162"/>
      <c r="X44" s="168"/>
      <c r="Y44" s="169"/>
      <c r="Z44" s="170"/>
      <c r="AA44" s="128"/>
      <c r="AB44" s="129"/>
      <c r="AC44" s="128">
        <f>'ERM Step 2'!Z31</f>
        <v>0</v>
      </c>
      <c r="AD44" s="129"/>
    </row>
    <row r="45" spans="1:30" x14ac:dyDescent="0.25">
      <c r="A45" s="128"/>
      <c r="B45" s="137"/>
      <c r="C45" s="129"/>
      <c r="D45" s="128"/>
      <c r="E45" s="137"/>
      <c r="F45" s="137"/>
      <c r="G45" s="129"/>
      <c r="H45" s="128"/>
      <c r="I45" s="129"/>
      <c r="J45" s="143"/>
      <c r="K45" s="144"/>
      <c r="L45" s="149"/>
      <c r="M45" s="150"/>
      <c r="N45" s="128"/>
      <c r="O45" s="129"/>
      <c r="P45" s="149"/>
      <c r="Q45" s="150"/>
      <c r="R45" s="149"/>
      <c r="S45" s="150"/>
      <c r="T45" s="155"/>
      <c r="U45" s="156"/>
      <c r="V45" s="161"/>
      <c r="W45" s="162"/>
      <c r="X45" s="168"/>
      <c r="Y45" s="169"/>
      <c r="Z45" s="170"/>
      <c r="AA45" s="128"/>
      <c r="AB45" s="129"/>
      <c r="AC45" s="128"/>
      <c r="AD45" s="129"/>
    </row>
    <row r="46" spans="1:30" ht="18.75" x14ac:dyDescent="0.25">
      <c r="A46" s="128"/>
      <c r="B46" s="137"/>
      <c r="C46" s="129"/>
      <c r="D46" s="128"/>
      <c r="E46" s="137"/>
      <c r="F46" s="137"/>
      <c r="G46" s="129"/>
      <c r="H46" s="128"/>
      <c r="I46" s="129"/>
      <c r="J46" s="143"/>
      <c r="K46" s="144"/>
      <c r="L46" s="149"/>
      <c r="M46" s="150"/>
      <c r="N46" s="128"/>
      <c r="O46" s="129"/>
      <c r="P46" s="149"/>
      <c r="Q46" s="150"/>
      <c r="R46" s="149"/>
      <c r="S46" s="150"/>
      <c r="T46" s="155"/>
      <c r="U46" s="156"/>
      <c r="V46" s="161"/>
      <c r="W46" s="162"/>
      <c r="X46" s="168"/>
      <c r="Y46" s="169"/>
      <c r="Z46" s="170"/>
      <c r="AA46" s="128"/>
      <c r="AB46" s="129"/>
      <c r="AC46" s="36"/>
      <c r="AD46" s="35"/>
    </row>
    <row r="47" spans="1:30" ht="18.75" x14ac:dyDescent="0.25">
      <c r="A47" s="128"/>
      <c r="B47" s="137"/>
      <c r="C47" s="129"/>
      <c r="D47" s="128"/>
      <c r="E47" s="137"/>
      <c r="F47" s="137"/>
      <c r="G47" s="129"/>
      <c r="H47" s="128"/>
      <c r="I47" s="129"/>
      <c r="J47" s="143"/>
      <c r="K47" s="144"/>
      <c r="L47" s="149"/>
      <c r="M47" s="150"/>
      <c r="N47" s="128"/>
      <c r="O47" s="129"/>
      <c r="P47" s="149"/>
      <c r="Q47" s="150"/>
      <c r="R47" s="149"/>
      <c r="S47" s="150"/>
      <c r="T47" s="155"/>
      <c r="U47" s="156"/>
      <c r="V47" s="161"/>
      <c r="W47" s="162"/>
      <c r="X47" s="168"/>
      <c r="Y47" s="169"/>
      <c r="Z47" s="170"/>
      <c r="AA47" s="128"/>
      <c r="AB47" s="129"/>
      <c r="AC47" s="36"/>
      <c r="AD47" s="35"/>
    </row>
    <row r="48" spans="1:30" ht="18.75" x14ac:dyDescent="0.25">
      <c r="A48" s="128"/>
      <c r="B48" s="137"/>
      <c r="C48" s="129"/>
      <c r="D48" s="128"/>
      <c r="E48" s="137"/>
      <c r="F48" s="137"/>
      <c r="G48" s="129"/>
      <c r="H48" s="128"/>
      <c r="I48" s="129"/>
      <c r="J48" s="143"/>
      <c r="K48" s="144"/>
      <c r="L48" s="149"/>
      <c r="M48" s="150"/>
      <c r="N48" s="128"/>
      <c r="O48" s="129"/>
      <c r="P48" s="149"/>
      <c r="Q48" s="150"/>
      <c r="R48" s="149"/>
      <c r="S48" s="150"/>
      <c r="T48" s="155"/>
      <c r="U48" s="156"/>
      <c r="V48" s="161"/>
      <c r="W48" s="162"/>
      <c r="X48" s="168"/>
      <c r="Y48" s="169"/>
      <c r="Z48" s="170"/>
      <c r="AA48" s="128"/>
      <c r="AB48" s="129"/>
      <c r="AC48" s="36"/>
      <c r="AD48" s="35"/>
    </row>
    <row r="49" spans="1:30" ht="18.75" x14ac:dyDescent="0.25">
      <c r="A49" s="128"/>
      <c r="B49" s="137"/>
      <c r="C49" s="129"/>
      <c r="D49" s="128"/>
      <c r="E49" s="137"/>
      <c r="F49" s="137"/>
      <c r="G49" s="129"/>
      <c r="H49" s="128"/>
      <c r="I49" s="129"/>
      <c r="J49" s="143"/>
      <c r="K49" s="144"/>
      <c r="L49" s="149"/>
      <c r="M49" s="150"/>
      <c r="N49" s="128"/>
      <c r="O49" s="129"/>
      <c r="P49" s="149"/>
      <c r="Q49" s="150"/>
      <c r="R49" s="149"/>
      <c r="S49" s="150"/>
      <c r="T49" s="155"/>
      <c r="U49" s="156"/>
      <c r="V49" s="161"/>
      <c r="W49" s="162"/>
      <c r="X49" s="168"/>
      <c r="Y49" s="169"/>
      <c r="Z49" s="170"/>
      <c r="AA49" s="128"/>
      <c r="AB49" s="129"/>
      <c r="AC49" s="36"/>
      <c r="AD49" s="35"/>
    </row>
    <row r="50" spans="1:30" ht="18.75" x14ac:dyDescent="0.25">
      <c r="A50" s="128"/>
      <c r="B50" s="137"/>
      <c r="C50" s="129"/>
      <c r="D50" s="128"/>
      <c r="E50" s="137"/>
      <c r="F50" s="137"/>
      <c r="G50" s="129"/>
      <c r="H50" s="128"/>
      <c r="I50" s="129"/>
      <c r="J50" s="143"/>
      <c r="K50" s="144"/>
      <c r="L50" s="149"/>
      <c r="M50" s="150"/>
      <c r="N50" s="128"/>
      <c r="O50" s="129"/>
      <c r="P50" s="149"/>
      <c r="Q50" s="150"/>
      <c r="R50" s="149"/>
      <c r="S50" s="150"/>
      <c r="T50" s="155"/>
      <c r="U50" s="156"/>
      <c r="V50" s="161"/>
      <c r="W50" s="162"/>
      <c r="X50" s="168"/>
      <c r="Y50" s="169"/>
      <c r="Z50" s="170"/>
      <c r="AA50" s="128"/>
      <c r="AB50" s="129"/>
      <c r="AC50" s="36"/>
      <c r="AD50" s="35"/>
    </row>
    <row r="51" spans="1:30" ht="18.75" x14ac:dyDescent="0.25">
      <c r="A51" s="128"/>
      <c r="B51" s="137"/>
      <c r="C51" s="129"/>
      <c r="D51" s="128"/>
      <c r="E51" s="137"/>
      <c r="F51" s="137"/>
      <c r="G51" s="129"/>
      <c r="H51" s="128"/>
      <c r="I51" s="129"/>
      <c r="J51" s="143"/>
      <c r="K51" s="144"/>
      <c r="L51" s="149"/>
      <c r="M51" s="150"/>
      <c r="N51" s="128"/>
      <c r="O51" s="129"/>
      <c r="P51" s="149"/>
      <c r="Q51" s="150"/>
      <c r="R51" s="149"/>
      <c r="S51" s="150"/>
      <c r="T51" s="155"/>
      <c r="U51" s="156"/>
      <c r="V51" s="161"/>
      <c r="W51" s="162"/>
      <c r="X51" s="168"/>
      <c r="Y51" s="169"/>
      <c r="Z51" s="170"/>
      <c r="AA51" s="128"/>
      <c r="AB51" s="129"/>
      <c r="AC51" s="36"/>
      <c r="AD51" s="35"/>
    </row>
    <row r="52" spans="1:30" ht="18.75" x14ac:dyDescent="0.25">
      <c r="A52" s="128"/>
      <c r="B52" s="137"/>
      <c r="C52" s="129"/>
      <c r="D52" s="128"/>
      <c r="E52" s="137"/>
      <c r="F52" s="137"/>
      <c r="G52" s="129"/>
      <c r="H52" s="128"/>
      <c r="I52" s="129"/>
      <c r="J52" s="143"/>
      <c r="K52" s="144"/>
      <c r="L52" s="149"/>
      <c r="M52" s="150"/>
      <c r="N52" s="128"/>
      <c r="O52" s="129"/>
      <c r="P52" s="149"/>
      <c r="Q52" s="150"/>
      <c r="R52" s="149"/>
      <c r="S52" s="150"/>
      <c r="T52" s="155"/>
      <c r="U52" s="156"/>
      <c r="V52" s="161"/>
      <c r="W52" s="162"/>
      <c r="X52" s="168"/>
      <c r="Y52" s="169"/>
      <c r="Z52" s="170"/>
      <c r="AA52" s="128"/>
      <c r="AB52" s="129"/>
      <c r="AC52" s="36"/>
      <c r="AD52" s="35"/>
    </row>
    <row r="53" spans="1:30" ht="18.75" x14ac:dyDescent="0.25">
      <c r="A53" s="128"/>
      <c r="B53" s="137"/>
      <c r="C53" s="129"/>
      <c r="D53" s="128"/>
      <c r="E53" s="137"/>
      <c r="F53" s="137"/>
      <c r="G53" s="129"/>
      <c r="H53" s="128"/>
      <c r="I53" s="129"/>
      <c r="J53" s="143"/>
      <c r="K53" s="144"/>
      <c r="L53" s="149"/>
      <c r="M53" s="150"/>
      <c r="N53" s="128"/>
      <c r="O53" s="129"/>
      <c r="P53" s="149"/>
      <c r="Q53" s="150"/>
      <c r="R53" s="149"/>
      <c r="S53" s="150"/>
      <c r="T53" s="155"/>
      <c r="U53" s="156"/>
      <c r="V53" s="161"/>
      <c r="W53" s="162"/>
      <c r="X53" s="168"/>
      <c r="Y53" s="169"/>
      <c r="Z53" s="170"/>
      <c r="AA53" s="128"/>
      <c r="AB53" s="129"/>
      <c r="AC53" s="36"/>
      <c r="AD53" s="35"/>
    </row>
    <row r="54" spans="1:30" ht="18.75" x14ac:dyDescent="0.25">
      <c r="A54" s="128"/>
      <c r="B54" s="137"/>
      <c r="C54" s="129"/>
      <c r="D54" s="128"/>
      <c r="E54" s="137"/>
      <c r="F54" s="137"/>
      <c r="G54" s="129"/>
      <c r="H54" s="128"/>
      <c r="I54" s="129"/>
      <c r="J54" s="143"/>
      <c r="K54" s="144"/>
      <c r="L54" s="149"/>
      <c r="M54" s="150"/>
      <c r="N54" s="128"/>
      <c r="O54" s="129"/>
      <c r="P54" s="149"/>
      <c r="Q54" s="150"/>
      <c r="R54" s="149"/>
      <c r="S54" s="150"/>
      <c r="T54" s="155"/>
      <c r="U54" s="156"/>
      <c r="V54" s="161"/>
      <c r="W54" s="162"/>
      <c r="X54" s="168"/>
      <c r="Y54" s="169"/>
      <c r="Z54" s="170"/>
      <c r="AA54" s="128"/>
      <c r="AB54" s="129"/>
      <c r="AC54" s="36"/>
      <c r="AD54" s="35"/>
    </row>
    <row r="55" spans="1:30" ht="18.75" x14ac:dyDescent="0.25">
      <c r="A55" s="128"/>
      <c r="B55" s="137"/>
      <c r="C55" s="129"/>
      <c r="D55" s="128"/>
      <c r="E55" s="137"/>
      <c r="F55" s="137"/>
      <c r="G55" s="129"/>
      <c r="H55" s="128"/>
      <c r="I55" s="129"/>
      <c r="J55" s="143"/>
      <c r="K55" s="144"/>
      <c r="L55" s="149"/>
      <c r="M55" s="150"/>
      <c r="N55" s="128"/>
      <c r="O55" s="129"/>
      <c r="P55" s="149"/>
      <c r="Q55" s="150"/>
      <c r="R55" s="149"/>
      <c r="S55" s="150"/>
      <c r="T55" s="155"/>
      <c r="U55" s="156"/>
      <c r="V55" s="161"/>
      <c r="W55" s="162"/>
      <c r="X55" s="168"/>
      <c r="Y55" s="169"/>
      <c r="Z55" s="170"/>
      <c r="AA55" s="128"/>
      <c r="AB55" s="129"/>
      <c r="AC55" s="36"/>
      <c r="AD55" s="35"/>
    </row>
    <row r="56" spans="1:30" ht="18.75" x14ac:dyDescent="0.25">
      <c r="A56" s="128"/>
      <c r="B56" s="137"/>
      <c r="C56" s="129"/>
      <c r="D56" s="128"/>
      <c r="E56" s="137"/>
      <c r="F56" s="137"/>
      <c r="G56" s="129"/>
      <c r="H56" s="128"/>
      <c r="I56" s="129"/>
      <c r="J56" s="143"/>
      <c r="K56" s="144"/>
      <c r="L56" s="149"/>
      <c r="M56" s="150"/>
      <c r="N56" s="128"/>
      <c r="O56" s="129"/>
      <c r="P56" s="149"/>
      <c r="Q56" s="150"/>
      <c r="R56" s="149"/>
      <c r="S56" s="150"/>
      <c r="T56" s="155"/>
      <c r="U56" s="156"/>
      <c r="V56" s="161"/>
      <c r="W56" s="162"/>
      <c r="X56" s="168"/>
      <c r="Y56" s="169"/>
      <c r="Z56" s="170"/>
      <c r="AA56" s="128"/>
      <c r="AB56" s="129"/>
      <c r="AC56" s="36"/>
      <c r="AD56" s="35"/>
    </row>
    <row r="57" spans="1:30" ht="18.75" x14ac:dyDescent="0.25">
      <c r="A57" s="128"/>
      <c r="B57" s="137"/>
      <c r="C57" s="129"/>
      <c r="D57" s="128"/>
      <c r="E57" s="137"/>
      <c r="F57" s="137"/>
      <c r="G57" s="129"/>
      <c r="H57" s="128"/>
      <c r="I57" s="129"/>
      <c r="J57" s="143"/>
      <c r="K57" s="144"/>
      <c r="L57" s="149"/>
      <c r="M57" s="150"/>
      <c r="N57" s="128"/>
      <c r="O57" s="129"/>
      <c r="P57" s="149"/>
      <c r="Q57" s="150"/>
      <c r="R57" s="149"/>
      <c r="S57" s="150"/>
      <c r="T57" s="155"/>
      <c r="U57" s="156"/>
      <c r="V57" s="161"/>
      <c r="W57" s="162"/>
      <c r="X57" s="168"/>
      <c r="Y57" s="169"/>
      <c r="Z57" s="170"/>
      <c r="AA57" s="128"/>
      <c r="AB57" s="129"/>
      <c r="AC57" s="36"/>
      <c r="AD57" s="35"/>
    </row>
    <row r="58" spans="1:30" ht="18.75" x14ac:dyDescent="0.25">
      <c r="A58" s="128"/>
      <c r="B58" s="137"/>
      <c r="C58" s="129"/>
      <c r="D58" s="128"/>
      <c r="E58" s="137"/>
      <c r="F58" s="137"/>
      <c r="G58" s="129"/>
      <c r="H58" s="128"/>
      <c r="I58" s="129"/>
      <c r="J58" s="143"/>
      <c r="K58" s="144"/>
      <c r="L58" s="149"/>
      <c r="M58" s="150"/>
      <c r="N58" s="128"/>
      <c r="O58" s="129"/>
      <c r="P58" s="149"/>
      <c r="Q58" s="150"/>
      <c r="R58" s="149"/>
      <c r="S58" s="150"/>
      <c r="T58" s="155"/>
      <c r="U58" s="156"/>
      <c r="V58" s="161"/>
      <c r="W58" s="162"/>
      <c r="X58" s="168"/>
      <c r="Y58" s="169"/>
      <c r="Z58" s="170"/>
      <c r="AA58" s="128"/>
      <c r="AB58" s="129"/>
      <c r="AC58" s="36"/>
      <c r="AD58" s="35"/>
    </row>
    <row r="59" spans="1:30" ht="18.75" x14ac:dyDescent="0.25">
      <c r="A59" s="128"/>
      <c r="B59" s="137"/>
      <c r="C59" s="129"/>
      <c r="D59" s="128"/>
      <c r="E59" s="137"/>
      <c r="F59" s="137"/>
      <c r="G59" s="129"/>
      <c r="H59" s="128"/>
      <c r="I59" s="129"/>
      <c r="J59" s="143"/>
      <c r="K59" s="144"/>
      <c r="L59" s="149"/>
      <c r="M59" s="150"/>
      <c r="N59" s="128"/>
      <c r="O59" s="129"/>
      <c r="P59" s="149"/>
      <c r="Q59" s="150"/>
      <c r="R59" s="149"/>
      <c r="S59" s="150"/>
      <c r="T59" s="155"/>
      <c r="U59" s="156"/>
      <c r="V59" s="161"/>
      <c r="W59" s="162"/>
      <c r="X59" s="168"/>
      <c r="Y59" s="169"/>
      <c r="Z59" s="170"/>
      <c r="AA59" s="128"/>
      <c r="AB59" s="129"/>
      <c r="AC59" s="36"/>
      <c r="AD59" s="35"/>
    </row>
    <row r="60" spans="1:30" ht="18.75" x14ac:dyDescent="0.25">
      <c r="A60" s="128"/>
      <c r="B60" s="137"/>
      <c r="C60" s="129"/>
      <c r="D60" s="128"/>
      <c r="E60" s="137"/>
      <c r="F60" s="137"/>
      <c r="G60" s="129"/>
      <c r="H60" s="128"/>
      <c r="I60" s="129"/>
      <c r="J60" s="143"/>
      <c r="K60" s="144"/>
      <c r="L60" s="149"/>
      <c r="M60" s="150"/>
      <c r="N60" s="128"/>
      <c r="O60" s="129"/>
      <c r="P60" s="149"/>
      <c r="Q60" s="150"/>
      <c r="R60" s="149"/>
      <c r="S60" s="150"/>
      <c r="T60" s="155"/>
      <c r="U60" s="156"/>
      <c r="V60" s="161"/>
      <c r="W60" s="162"/>
      <c r="X60" s="168"/>
      <c r="Y60" s="169"/>
      <c r="Z60" s="170"/>
      <c r="AA60" s="128"/>
      <c r="AB60" s="129"/>
      <c r="AC60" s="36"/>
      <c r="AD60" s="35"/>
    </row>
    <row r="61" spans="1:30" ht="18.75" x14ac:dyDescent="0.25">
      <c r="A61" s="128"/>
      <c r="B61" s="137"/>
      <c r="C61" s="129"/>
      <c r="D61" s="128"/>
      <c r="E61" s="137"/>
      <c r="F61" s="137"/>
      <c r="G61" s="129"/>
      <c r="H61" s="128"/>
      <c r="I61" s="129"/>
      <c r="J61" s="143"/>
      <c r="K61" s="144"/>
      <c r="L61" s="149"/>
      <c r="M61" s="150"/>
      <c r="N61" s="128"/>
      <c r="O61" s="129"/>
      <c r="P61" s="149"/>
      <c r="Q61" s="150"/>
      <c r="R61" s="149"/>
      <c r="S61" s="150"/>
      <c r="T61" s="155"/>
      <c r="U61" s="156"/>
      <c r="V61" s="161"/>
      <c r="W61" s="162"/>
      <c r="X61" s="168"/>
      <c r="Y61" s="169"/>
      <c r="Z61" s="170"/>
      <c r="AA61" s="128"/>
      <c r="AB61" s="129"/>
      <c r="AC61" s="36"/>
      <c r="AD61" s="35"/>
    </row>
    <row r="62" spans="1:30" ht="18.75" x14ac:dyDescent="0.25">
      <c r="A62" s="128"/>
      <c r="B62" s="137"/>
      <c r="C62" s="129"/>
      <c r="D62" s="128"/>
      <c r="E62" s="137"/>
      <c r="F62" s="137"/>
      <c r="G62" s="129"/>
      <c r="H62" s="128"/>
      <c r="I62" s="129"/>
      <c r="J62" s="143"/>
      <c r="K62" s="144"/>
      <c r="L62" s="149"/>
      <c r="M62" s="150"/>
      <c r="N62" s="128"/>
      <c r="O62" s="129"/>
      <c r="P62" s="149"/>
      <c r="Q62" s="150"/>
      <c r="R62" s="149"/>
      <c r="S62" s="150"/>
      <c r="T62" s="155"/>
      <c r="U62" s="156"/>
      <c r="V62" s="161"/>
      <c r="W62" s="162"/>
      <c r="X62" s="168"/>
      <c r="Y62" s="169"/>
      <c r="Z62" s="170"/>
      <c r="AA62" s="128"/>
      <c r="AB62" s="129"/>
      <c r="AC62" s="36"/>
      <c r="AD62" s="35"/>
    </row>
    <row r="63" spans="1:30" ht="18.75" x14ac:dyDescent="0.25">
      <c r="A63" s="138"/>
      <c r="B63" s="139"/>
      <c r="C63" s="140"/>
      <c r="D63" s="138"/>
      <c r="E63" s="139"/>
      <c r="F63" s="139"/>
      <c r="G63" s="140"/>
      <c r="H63" s="138"/>
      <c r="I63" s="140"/>
      <c r="J63" s="145"/>
      <c r="K63" s="146"/>
      <c r="L63" s="151"/>
      <c r="M63" s="152"/>
      <c r="N63" s="138"/>
      <c r="O63" s="140"/>
      <c r="P63" s="151"/>
      <c r="Q63" s="152"/>
      <c r="R63" s="151"/>
      <c r="S63" s="152"/>
      <c r="T63" s="157"/>
      <c r="U63" s="158"/>
      <c r="V63" s="163"/>
      <c r="W63" s="164"/>
      <c r="X63" s="171"/>
      <c r="Y63" s="172"/>
      <c r="Z63" s="173"/>
      <c r="AA63" s="138"/>
      <c r="AB63" s="140"/>
      <c r="AC63" s="37"/>
      <c r="AD63" s="38"/>
    </row>
    <row r="64" spans="1:30" x14ac:dyDescent="0.25">
      <c r="A64" s="5"/>
      <c r="B64" s="5"/>
      <c r="C64" s="5"/>
      <c r="D64" s="130"/>
      <c r="E64" s="130"/>
      <c r="F64" s="130"/>
      <c r="G64" s="130"/>
      <c r="H64" s="5"/>
      <c r="I64" s="5"/>
      <c r="J64" s="5"/>
      <c r="K64" s="5"/>
      <c r="L64" s="5"/>
      <c r="M64" s="5"/>
      <c r="N64" s="5"/>
      <c r="O64" s="5"/>
      <c r="P64" s="5"/>
      <c r="Q64" s="5"/>
      <c r="R64" s="5"/>
      <c r="S64" s="5"/>
      <c r="T64" s="5"/>
      <c r="U64" s="5"/>
      <c r="V64" s="5"/>
      <c r="W64" s="5"/>
      <c r="X64" s="5"/>
      <c r="Y64" s="5"/>
      <c r="Z64" s="5"/>
      <c r="AA64" s="5"/>
      <c r="AB64" s="5"/>
      <c r="AC64" s="5"/>
      <c r="AD64" s="5"/>
    </row>
    <row r="67" spans="1:10" x14ac:dyDescent="0.25">
      <c r="A67" s="20"/>
      <c r="F67" s="20"/>
    </row>
    <row r="68" spans="1:10" x14ac:dyDescent="0.25">
      <c r="A68" s="48" t="s">
        <v>105</v>
      </c>
      <c r="B68" s="49"/>
      <c r="C68" s="49"/>
      <c r="D68" s="49"/>
      <c r="F68" s="48" t="s">
        <v>106</v>
      </c>
      <c r="G68" s="49"/>
      <c r="H68" s="49"/>
      <c r="I68" s="49"/>
      <c r="J68" s="20"/>
    </row>
    <row r="69" spans="1:10" x14ac:dyDescent="0.25">
      <c r="A69" s="48" t="s">
        <v>8</v>
      </c>
      <c r="B69" s="49"/>
      <c r="C69" s="49"/>
      <c r="D69" s="49"/>
      <c r="F69" s="48" t="s">
        <v>8</v>
      </c>
      <c r="G69" s="49"/>
      <c r="H69" s="49"/>
      <c r="I69" s="49"/>
      <c r="J69" s="22"/>
    </row>
    <row r="70" spans="1:10" x14ac:dyDescent="0.25">
      <c r="A70" s="48" t="s">
        <v>200</v>
      </c>
      <c r="B70" s="49"/>
      <c r="C70" s="49"/>
      <c r="D70" s="49"/>
      <c r="F70" s="48" t="s">
        <v>124</v>
      </c>
      <c r="G70" s="49"/>
      <c r="H70" s="49"/>
      <c r="I70" s="49"/>
      <c r="J70" s="1"/>
    </row>
    <row r="71" spans="1:10" x14ac:dyDescent="0.25">
      <c r="A71" s="49" t="s">
        <v>8</v>
      </c>
      <c r="B71" s="49"/>
      <c r="C71" s="49"/>
      <c r="D71" s="49"/>
      <c r="F71" s="50">
        <v>1</v>
      </c>
      <c r="G71" s="49" t="s">
        <v>108</v>
      </c>
      <c r="H71" s="49"/>
      <c r="I71" s="49"/>
      <c r="J71" s="1"/>
    </row>
    <row r="72" spans="1:10" x14ac:dyDescent="0.25">
      <c r="A72" s="49" t="s">
        <v>130</v>
      </c>
      <c r="B72" s="49"/>
      <c r="C72" s="49"/>
      <c r="D72" s="49"/>
      <c r="F72" s="50">
        <v>1.5</v>
      </c>
      <c r="G72" s="49"/>
      <c r="H72" s="49"/>
      <c r="I72" s="49"/>
      <c r="J72" s="1"/>
    </row>
    <row r="73" spans="1:10" x14ac:dyDescent="0.25">
      <c r="A73" s="51" t="s">
        <v>206</v>
      </c>
      <c r="B73" s="49"/>
      <c r="C73" s="49"/>
      <c r="D73" s="49"/>
      <c r="F73" s="50">
        <v>2</v>
      </c>
      <c r="G73" s="49" t="s">
        <v>107</v>
      </c>
      <c r="H73" s="49"/>
      <c r="I73" s="49"/>
      <c r="J73" s="1"/>
    </row>
    <row r="74" spans="1:10" x14ac:dyDescent="0.25">
      <c r="A74" s="49" t="s">
        <v>128</v>
      </c>
      <c r="B74" s="49"/>
      <c r="C74" s="49"/>
      <c r="D74" s="49"/>
      <c r="F74" s="50">
        <v>2.5</v>
      </c>
      <c r="G74" s="49"/>
      <c r="H74" s="49"/>
      <c r="I74" s="49"/>
      <c r="J74" s="1"/>
    </row>
    <row r="75" spans="1:10" x14ac:dyDescent="0.25">
      <c r="A75" s="49" t="s">
        <v>127</v>
      </c>
      <c r="B75" s="49"/>
      <c r="C75" s="49"/>
      <c r="D75" s="49"/>
      <c r="F75" s="50">
        <v>3</v>
      </c>
      <c r="G75" s="49" t="s">
        <v>109</v>
      </c>
      <c r="H75" s="49"/>
      <c r="I75" s="49"/>
    </row>
    <row r="76" spans="1:10" x14ac:dyDescent="0.25">
      <c r="A76" s="49" t="s">
        <v>126</v>
      </c>
      <c r="B76" s="49"/>
      <c r="C76" s="49"/>
      <c r="D76" s="49"/>
      <c r="F76" s="50">
        <v>3.5</v>
      </c>
      <c r="G76" s="49"/>
      <c r="H76" s="49"/>
      <c r="I76" s="49"/>
    </row>
    <row r="77" spans="1:10" x14ac:dyDescent="0.25">
      <c r="A77" s="49" t="s">
        <v>129</v>
      </c>
      <c r="B77" s="49"/>
      <c r="C77" s="49"/>
      <c r="D77" s="49"/>
      <c r="F77" s="50">
        <v>4</v>
      </c>
      <c r="G77" s="49" t="s">
        <v>110</v>
      </c>
      <c r="H77" s="49"/>
      <c r="I77" s="49"/>
      <c r="J77" s="28"/>
    </row>
    <row r="78" spans="1:10" x14ac:dyDescent="0.25">
      <c r="A78" s="49" t="s">
        <v>201</v>
      </c>
      <c r="B78" s="49"/>
      <c r="C78" s="49"/>
      <c r="D78" s="49"/>
      <c r="F78" s="50">
        <v>4.5</v>
      </c>
      <c r="G78" s="49"/>
      <c r="H78" s="49"/>
      <c r="I78" s="49"/>
      <c r="J78" s="28"/>
    </row>
    <row r="79" spans="1:10" x14ac:dyDescent="0.25">
      <c r="A79" s="49" t="s">
        <v>132</v>
      </c>
      <c r="B79" s="49"/>
      <c r="C79" s="49"/>
      <c r="D79" s="49"/>
      <c r="F79" s="50">
        <v>5</v>
      </c>
      <c r="G79" s="49" t="s">
        <v>111</v>
      </c>
      <c r="H79" s="49"/>
      <c r="I79" s="49"/>
      <c r="J79" s="1"/>
    </row>
    <row r="80" spans="1:10" x14ac:dyDescent="0.25">
      <c r="A80" s="49" t="s">
        <v>131</v>
      </c>
      <c r="B80" s="49"/>
      <c r="C80" s="49"/>
      <c r="D80" s="49"/>
      <c r="F80" s="50">
        <v>5.5</v>
      </c>
      <c r="G80" s="49"/>
      <c r="H80" s="49"/>
      <c r="I80" s="49"/>
      <c r="J80" s="1"/>
    </row>
    <row r="81" spans="1:12" x14ac:dyDescent="0.25">
      <c r="A81" s="51" t="s">
        <v>199</v>
      </c>
      <c r="B81" s="49"/>
      <c r="C81" s="49"/>
      <c r="D81" s="49"/>
      <c r="F81" s="50">
        <v>6</v>
      </c>
      <c r="G81" s="49" t="s">
        <v>112</v>
      </c>
      <c r="H81" s="49"/>
      <c r="I81" s="49"/>
      <c r="J81" s="1"/>
    </row>
    <row r="82" spans="1:12" x14ac:dyDescent="0.25">
      <c r="F82" s="1"/>
      <c r="J82" s="1"/>
    </row>
    <row r="83" spans="1:12" x14ac:dyDescent="0.25">
      <c r="F83" s="22" t="s">
        <v>8</v>
      </c>
      <c r="G83" t="s">
        <v>8</v>
      </c>
      <c r="J83" s="1"/>
    </row>
    <row r="84" spans="1:12" x14ac:dyDescent="0.25">
      <c r="F84" s="22"/>
      <c r="J84" s="1"/>
    </row>
    <row r="85" spans="1:12" x14ac:dyDescent="0.25">
      <c r="F85" s="22"/>
    </row>
    <row r="86" spans="1:12" x14ac:dyDescent="0.25">
      <c r="F86" s="22"/>
    </row>
    <row r="87" spans="1:12" x14ac:dyDescent="0.25">
      <c r="A87" s="48" t="s">
        <v>125</v>
      </c>
      <c r="B87" s="49"/>
      <c r="C87" s="49"/>
      <c r="D87" s="49"/>
      <c r="E87" s="49"/>
      <c r="F87" s="52"/>
      <c r="G87" s="49"/>
      <c r="H87" s="49"/>
      <c r="I87" s="49"/>
      <c r="J87" s="49"/>
      <c r="K87" s="49"/>
      <c r="L87" s="49"/>
    </row>
    <row r="88" spans="1:12" x14ac:dyDescent="0.25">
      <c r="A88" s="52" t="s">
        <v>124</v>
      </c>
      <c r="B88" s="49"/>
      <c r="C88" s="49"/>
      <c r="D88" s="49"/>
      <c r="E88" s="49"/>
      <c r="F88" s="52"/>
      <c r="G88" s="49"/>
      <c r="H88" s="49"/>
      <c r="I88" s="49"/>
      <c r="J88" s="49"/>
      <c r="K88" s="49"/>
      <c r="L88" s="49"/>
    </row>
    <row r="89" spans="1:12" x14ac:dyDescent="0.25">
      <c r="A89" s="50">
        <v>1</v>
      </c>
      <c r="B89" s="49" t="s">
        <v>121</v>
      </c>
      <c r="C89" s="49"/>
      <c r="D89" s="49"/>
      <c r="E89" s="49"/>
      <c r="F89" s="52"/>
      <c r="G89" s="49"/>
      <c r="H89" s="49"/>
      <c r="I89" s="49"/>
      <c r="J89" s="49"/>
      <c r="K89" s="49"/>
      <c r="L89" s="49"/>
    </row>
    <row r="90" spans="1:12" x14ac:dyDescent="0.25">
      <c r="A90" s="50">
        <v>1.5</v>
      </c>
      <c r="B90" s="49"/>
      <c r="C90" s="49"/>
      <c r="D90" s="49"/>
      <c r="E90" s="49"/>
      <c r="F90" s="52"/>
      <c r="G90" s="49"/>
      <c r="H90" s="49"/>
      <c r="I90" s="49"/>
      <c r="J90" s="49"/>
      <c r="K90" s="49"/>
      <c r="L90" s="49"/>
    </row>
    <row r="91" spans="1:12" x14ac:dyDescent="0.25">
      <c r="A91" s="50">
        <v>2</v>
      </c>
      <c r="B91" s="49" t="s">
        <v>120</v>
      </c>
      <c r="C91" s="49"/>
      <c r="D91" s="49"/>
      <c r="E91" s="49"/>
      <c r="F91" s="52"/>
      <c r="G91" s="49"/>
      <c r="H91" s="49"/>
      <c r="I91" s="49"/>
      <c r="J91" s="49"/>
      <c r="K91" s="49"/>
      <c r="L91" s="49"/>
    </row>
    <row r="92" spans="1:12" x14ac:dyDescent="0.25">
      <c r="A92" s="50">
        <v>2.5</v>
      </c>
      <c r="B92" s="49"/>
      <c r="C92" s="49"/>
      <c r="D92" s="49"/>
      <c r="E92" s="49"/>
      <c r="F92" s="52"/>
      <c r="G92" s="49"/>
      <c r="H92" s="49"/>
      <c r="I92" s="49"/>
      <c r="J92" s="49"/>
      <c r="K92" s="49"/>
      <c r="L92" s="49"/>
    </row>
    <row r="93" spans="1:12" x14ac:dyDescent="0.25">
      <c r="A93" s="50">
        <v>3</v>
      </c>
      <c r="B93" s="49" t="s">
        <v>119</v>
      </c>
      <c r="C93" s="49"/>
      <c r="D93" s="49"/>
      <c r="E93" s="49"/>
      <c r="F93" s="52"/>
      <c r="G93" s="49"/>
      <c r="H93" s="49"/>
      <c r="I93" s="49"/>
      <c r="J93" s="49"/>
      <c r="K93" s="49"/>
      <c r="L93" s="49"/>
    </row>
    <row r="94" spans="1:12" x14ac:dyDescent="0.25">
      <c r="F94" s="1"/>
      <c r="J94" s="20"/>
    </row>
    <row r="95" spans="1:12" x14ac:dyDescent="0.25">
      <c r="A95" s="48" t="s">
        <v>143</v>
      </c>
      <c r="B95" s="49"/>
      <c r="C95" s="49"/>
      <c r="D95" s="49"/>
      <c r="E95" s="49"/>
      <c r="F95" s="49"/>
      <c r="G95" s="49"/>
      <c r="H95" s="49"/>
      <c r="I95" s="49"/>
      <c r="J95" s="50"/>
      <c r="K95" s="49"/>
      <c r="L95" s="49"/>
    </row>
    <row r="96" spans="1:12" x14ac:dyDescent="0.25">
      <c r="A96" s="50" t="s">
        <v>8</v>
      </c>
      <c r="B96" s="49" t="s">
        <v>8</v>
      </c>
      <c r="C96" s="49"/>
      <c r="D96" s="49"/>
      <c r="E96" s="49"/>
      <c r="F96" s="49"/>
      <c r="G96" s="49"/>
      <c r="H96" s="49"/>
      <c r="I96" s="49"/>
      <c r="J96" s="50"/>
      <c r="K96" s="49"/>
      <c r="L96" s="49"/>
    </row>
    <row r="97" spans="1:12" x14ac:dyDescent="0.25">
      <c r="A97" s="50">
        <v>0</v>
      </c>
      <c r="B97" s="49" t="s">
        <v>153</v>
      </c>
      <c r="C97" s="49"/>
      <c r="D97" s="49"/>
      <c r="E97" s="49"/>
      <c r="F97" s="49"/>
      <c r="G97" s="49"/>
      <c r="H97" s="49"/>
      <c r="I97" s="49"/>
      <c r="J97" s="50"/>
      <c r="K97" s="49"/>
      <c r="L97" s="49"/>
    </row>
    <row r="98" spans="1:12" x14ac:dyDescent="0.25">
      <c r="A98" s="50">
        <v>1</v>
      </c>
      <c r="B98" s="49" t="s">
        <v>192</v>
      </c>
      <c r="C98" s="49"/>
      <c r="D98" s="49"/>
      <c r="E98" s="49"/>
      <c r="F98" s="49"/>
      <c r="G98" s="49"/>
      <c r="H98" s="49"/>
      <c r="I98" s="49"/>
      <c r="J98" s="50"/>
      <c r="K98" s="49"/>
      <c r="L98" s="49"/>
    </row>
    <row r="99" spans="1:12" x14ac:dyDescent="0.25">
      <c r="A99" s="50">
        <v>2</v>
      </c>
      <c r="B99" s="49" t="s">
        <v>193</v>
      </c>
      <c r="C99" s="49"/>
      <c r="D99" s="49"/>
      <c r="E99" s="49"/>
      <c r="F99" s="49"/>
      <c r="G99" s="49"/>
      <c r="H99" s="49"/>
      <c r="I99" s="49"/>
      <c r="J99" s="50"/>
      <c r="K99" s="49"/>
      <c r="L99" s="49"/>
    </row>
    <row r="100" spans="1:12" x14ac:dyDescent="0.25">
      <c r="A100" s="50">
        <v>3</v>
      </c>
      <c r="B100" s="49" t="s">
        <v>194</v>
      </c>
      <c r="C100" s="49"/>
      <c r="D100" s="49"/>
      <c r="E100" s="49"/>
      <c r="F100" s="49"/>
      <c r="G100" s="49"/>
      <c r="H100" s="49"/>
      <c r="I100" s="49"/>
      <c r="J100" s="50"/>
      <c r="K100" s="49"/>
      <c r="L100" s="49"/>
    </row>
    <row r="101" spans="1:12" x14ac:dyDescent="0.25">
      <c r="A101" s="50">
        <v>4</v>
      </c>
      <c r="B101" s="49" t="s">
        <v>147</v>
      </c>
      <c r="C101" s="49"/>
      <c r="D101" s="49"/>
      <c r="E101" s="49"/>
      <c r="F101" s="49"/>
      <c r="G101" s="49"/>
      <c r="H101" s="49"/>
      <c r="I101" s="49"/>
      <c r="J101" s="50"/>
      <c r="K101" s="49"/>
      <c r="L101" s="49"/>
    </row>
    <row r="102" spans="1:12" x14ac:dyDescent="0.25">
      <c r="A102" s="50">
        <v>5</v>
      </c>
      <c r="B102" s="49" t="s">
        <v>146</v>
      </c>
      <c r="C102" s="49"/>
      <c r="D102" s="49"/>
      <c r="E102" s="49"/>
      <c r="F102" s="49"/>
      <c r="G102" s="49"/>
      <c r="H102" s="49"/>
      <c r="I102" s="49"/>
      <c r="J102" s="50"/>
      <c r="K102" s="49"/>
      <c r="L102" s="49"/>
    </row>
    <row r="103" spans="1:12" x14ac:dyDescent="0.25">
      <c r="A103" s="50">
        <v>6</v>
      </c>
      <c r="B103" s="49" t="s">
        <v>145</v>
      </c>
      <c r="C103" s="49"/>
      <c r="D103" s="49"/>
      <c r="E103" s="49"/>
      <c r="F103" s="49"/>
      <c r="G103" s="49"/>
      <c r="H103" s="49"/>
      <c r="I103" s="49"/>
      <c r="J103" s="49"/>
      <c r="K103" s="49"/>
      <c r="L103" s="49"/>
    </row>
    <row r="104" spans="1:12" x14ac:dyDescent="0.25">
      <c r="J104" s="20"/>
    </row>
    <row r="105" spans="1:12" x14ac:dyDescent="0.25">
      <c r="A105" s="48" t="s">
        <v>152</v>
      </c>
      <c r="B105" s="49"/>
      <c r="C105" s="49"/>
      <c r="D105" s="49"/>
      <c r="E105" s="49"/>
      <c r="F105" s="49"/>
      <c r="G105" s="49"/>
      <c r="H105" s="49"/>
      <c r="I105" s="49"/>
      <c r="J105" s="52"/>
      <c r="K105" s="49"/>
      <c r="L105" s="49"/>
    </row>
    <row r="106" spans="1:12" x14ac:dyDescent="0.25">
      <c r="A106" s="52" t="s">
        <v>8</v>
      </c>
      <c r="B106" s="49"/>
      <c r="C106" s="49"/>
      <c r="D106" s="49"/>
      <c r="E106" s="49"/>
      <c r="F106" s="49"/>
      <c r="G106" s="49"/>
      <c r="H106" s="49"/>
      <c r="I106" s="49"/>
      <c r="J106" s="50"/>
      <c r="K106" s="49"/>
      <c r="L106" s="49"/>
    </row>
    <row r="107" spans="1:12" x14ac:dyDescent="0.25">
      <c r="A107" s="50">
        <v>1</v>
      </c>
      <c r="B107" s="49" t="s">
        <v>156</v>
      </c>
      <c r="C107" s="49"/>
      <c r="D107" s="49"/>
      <c r="E107" s="49"/>
      <c r="F107" s="49"/>
      <c r="G107" s="49"/>
      <c r="H107" s="49"/>
      <c r="I107" s="49"/>
      <c r="J107" s="50"/>
      <c r="K107" s="49"/>
      <c r="L107" s="49"/>
    </row>
    <row r="108" spans="1:12" x14ac:dyDescent="0.25">
      <c r="A108" s="50">
        <v>2</v>
      </c>
      <c r="B108" s="49" t="s">
        <v>155</v>
      </c>
      <c r="C108" s="49"/>
      <c r="D108" s="49"/>
      <c r="E108" s="49"/>
      <c r="F108" s="49"/>
      <c r="G108" s="49"/>
      <c r="H108" s="49"/>
      <c r="I108" s="49"/>
      <c r="J108" s="50"/>
      <c r="K108" s="49"/>
      <c r="L108" s="49"/>
    </row>
    <row r="109" spans="1:12" x14ac:dyDescent="0.25">
      <c r="A109" s="50">
        <v>3</v>
      </c>
      <c r="B109" s="49" t="s">
        <v>154</v>
      </c>
      <c r="C109" s="49"/>
      <c r="D109" s="49"/>
      <c r="E109" s="49"/>
      <c r="F109" s="49"/>
      <c r="G109" s="49"/>
      <c r="H109" s="49"/>
      <c r="I109" s="49"/>
      <c r="J109" s="49"/>
      <c r="K109" s="49"/>
      <c r="L109" s="49"/>
    </row>
  </sheetData>
  <mergeCells count="62">
    <mergeCell ref="T37:U37"/>
    <mergeCell ref="V37:W37"/>
    <mergeCell ref="A37:C37"/>
    <mergeCell ref="D37:G37"/>
    <mergeCell ref="H37:I37"/>
    <mergeCell ref="J37:K37"/>
    <mergeCell ref="L37:M37"/>
    <mergeCell ref="A15:AC15"/>
    <mergeCell ref="A17:AD18"/>
    <mergeCell ref="A30:C30"/>
    <mergeCell ref="D30:G30"/>
    <mergeCell ref="H30:I30"/>
    <mergeCell ref="J30:K30"/>
    <mergeCell ref="L30:M30"/>
    <mergeCell ref="A13:AD14"/>
    <mergeCell ref="C5:AC6"/>
    <mergeCell ref="A8:AC8"/>
    <mergeCell ref="A9:AC9"/>
    <mergeCell ref="A10:AC10"/>
    <mergeCell ref="A11:AD12"/>
    <mergeCell ref="N30:O30"/>
    <mergeCell ref="P30:Q30"/>
    <mergeCell ref="R30:S30"/>
    <mergeCell ref="T30:U30"/>
    <mergeCell ref="V30:W30"/>
    <mergeCell ref="X30:Z30"/>
    <mergeCell ref="AA30:AB30"/>
    <mergeCell ref="AC30:AD30"/>
    <mergeCell ref="A31:C34"/>
    <mergeCell ref="D31:G34"/>
    <mergeCell ref="H31:I34"/>
    <mergeCell ref="J31:K34"/>
    <mergeCell ref="L31:M34"/>
    <mergeCell ref="N31:O34"/>
    <mergeCell ref="P31:Q34"/>
    <mergeCell ref="R31:S34"/>
    <mergeCell ref="T31:U34"/>
    <mergeCell ref="V31:W34"/>
    <mergeCell ref="X31:Z34"/>
    <mergeCell ref="AA31:AB34"/>
    <mergeCell ref="AC31:AD34"/>
    <mergeCell ref="A38:C63"/>
    <mergeCell ref="D38:G63"/>
    <mergeCell ref="H38:I63"/>
    <mergeCell ref="J38:K63"/>
    <mergeCell ref="L38:M63"/>
    <mergeCell ref="AC44:AD45"/>
    <mergeCell ref="D64:G64"/>
    <mergeCell ref="X37:Z37"/>
    <mergeCell ref="AA37:AB37"/>
    <mergeCell ref="AC37:AD37"/>
    <mergeCell ref="N38:O63"/>
    <mergeCell ref="P38:Q63"/>
    <mergeCell ref="R38:S63"/>
    <mergeCell ref="T38:U63"/>
    <mergeCell ref="V38:W63"/>
    <mergeCell ref="X38:Z63"/>
    <mergeCell ref="AA38:AB63"/>
    <mergeCell ref="AC39:AD40"/>
    <mergeCell ref="P35:Q37"/>
    <mergeCell ref="R35:S37"/>
    <mergeCell ref="N37:O37"/>
  </mergeCells>
  <dataValidations count="5">
    <dataValidation type="list" allowBlank="1" showInputMessage="1" showErrorMessage="1" sqref="H38:I63">
      <formula1>$A$70:$A$85</formula1>
    </dataValidation>
    <dataValidation type="list" allowBlank="1" showInputMessage="1" showErrorMessage="1" sqref="L38">
      <formula1>$A$88:$A$93</formula1>
    </dataValidation>
    <dataValidation type="list" allowBlank="1" showInputMessage="1" showErrorMessage="1" sqref="J38">
      <formula1>$F$68:$F$81</formula1>
    </dataValidation>
    <dataValidation type="list" allowBlank="1" showInputMessage="1" showErrorMessage="1" sqref="P38:Q63">
      <formula1>$F$71:$F$81</formula1>
    </dataValidation>
    <dataValidation type="list" allowBlank="1" showInputMessage="1" showErrorMessage="1" sqref="R38:S63">
      <formula1>$A$89:$A$93</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9"/>
  <sheetViews>
    <sheetView zoomScale="80" zoomScaleNormal="80" workbookViewId="0">
      <selection activeCell="M77" sqref="M77"/>
    </sheetView>
  </sheetViews>
  <sheetFormatPr defaultRowHeight="15" x14ac:dyDescent="0.25"/>
  <cols>
    <col min="2" max="2" width="9.85546875" customWidth="1"/>
    <col min="10" max="10" width="13" customWidth="1"/>
    <col min="21" max="22" width="10.28515625" customWidth="1"/>
    <col min="23" max="23" width="12.42578125" customWidth="1"/>
    <col min="26" max="26" width="27.140625" customWidth="1"/>
  </cols>
  <sheetData>
    <row r="1" spans="1:30" x14ac:dyDescent="0.25">
      <c r="A1" t="s">
        <v>0</v>
      </c>
    </row>
    <row r="2" spans="1:30" x14ac:dyDescent="0.25">
      <c r="A2" t="s">
        <v>55</v>
      </c>
    </row>
    <row r="4" spans="1:30" x14ac:dyDescent="0.25">
      <c r="A4" t="s">
        <v>8</v>
      </c>
    </row>
    <row r="5" spans="1:30" ht="15.75" customHeight="1" x14ac:dyDescent="0.25">
      <c r="A5" s="12" t="s">
        <v>92</v>
      </c>
      <c r="C5" s="189" t="s">
        <v>88</v>
      </c>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row>
    <row r="6" spans="1:30" x14ac:dyDescent="0.25">
      <c r="B6" s="16"/>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row>
    <row r="7" spans="1:30" x14ac:dyDescent="0.25">
      <c r="B7" s="16"/>
      <c r="C7" s="16"/>
      <c r="D7" s="16"/>
      <c r="E7" s="16"/>
      <c r="F7" s="16"/>
      <c r="G7" s="16"/>
      <c r="H7" s="16"/>
      <c r="I7" s="16"/>
      <c r="J7" s="16"/>
      <c r="K7" s="16"/>
      <c r="L7" s="16"/>
      <c r="M7" s="16"/>
      <c r="N7" s="16"/>
      <c r="O7" s="16"/>
    </row>
    <row r="8" spans="1:30" x14ac:dyDescent="0.25">
      <c r="A8" s="188" t="s">
        <v>207</v>
      </c>
      <c r="B8" s="188"/>
      <c r="C8" s="188"/>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row>
    <row r="9" spans="1:30" x14ac:dyDescent="0.25">
      <c r="A9" s="188" t="s">
        <v>208</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row>
    <row r="10" spans="1:30" x14ac:dyDescent="0.25">
      <c r="A10" s="188" t="s">
        <v>209</v>
      </c>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row>
    <row r="11" spans="1:30" x14ac:dyDescent="0.25">
      <c r="A11" s="192" t="s">
        <v>223</v>
      </c>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row>
    <row r="12" spans="1:30" x14ac:dyDescent="0.25">
      <c r="A12" s="192"/>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row>
    <row r="13" spans="1:30" ht="15" customHeight="1" x14ac:dyDescent="0.25">
      <c r="A13" s="178" t="s">
        <v>210</v>
      </c>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row>
    <row r="14" spans="1:30" x14ac:dyDescent="0.25">
      <c r="A14" s="178"/>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row>
    <row r="15" spans="1:30" x14ac:dyDescent="0.25">
      <c r="A15" s="188" t="s">
        <v>211</v>
      </c>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row>
    <row r="16" spans="1:30" x14ac:dyDescent="0.25">
      <c r="A16" s="39" t="s">
        <v>216</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30" x14ac:dyDescent="0.25">
      <c r="A17" s="178" t="s">
        <v>212</v>
      </c>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row>
    <row r="18" spans="1:30" x14ac:dyDescent="0.25">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row>
    <row r="19" spans="1:30" x14ac:dyDescent="0.25">
      <c r="A19" s="39" t="s">
        <v>213</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30" x14ac:dyDescent="0.25">
      <c r="A20" s="39" t="s">
        <v>214</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30" x14ac:dyDescent="0.25">
      <c r="A21" s="39" t="s">
        <v>215</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row>
    <row r="22" spans="1:30" x14ac:dyDescent="0.25">
      <c r="A22" s="39" t="s">
        <v>218</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30" x14ac:dyDescent="0.25">
      <c r="A23" s="39" t="s">
        <v>219</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30" x14ac:dyDescent="0.25">
      <c r="A24" s="39" t="s">
        <v>220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30" x14ac:dyDescent="0.25">
      <c r="A25" s="39" t="s">
        <v>221</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x14ac:dyDescent="0.25">
      <c r="A26" s="39" t="s">
        <v>222</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30"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9" spans="1:30" ht="18.75" x14ac:dyDescent="0.3">
      <c r="A29" s="32" t="s">
        <v>171</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18.75" x14ac:dyDescent="0.3">
      <c r="A30" s="179" t="s">
        <v>95</v>
      </c>
      <c r="B30" s="179"/>
      <c r="C30" s="180"/>
      <c r="D30" s="181" t="s">
        <v>96</v>
      </c>
      <c r="E30" s="179"/>
      <c r="F30" s="179"/>
      <c r="G30" s="180"/>
      <c r="H30" s="181" t="s">
        <v>97</v>
      </c>
      <c r="I30" s="180"/>
      <c r="J30" s="182" t="s">
        <v>98</v>
      </c>
      <c r="K30" s="183"/>
      <c r="L30" s="182" t="s">
        <v>99</v>
      </c>
      <c r="M30" s="183"/>
      <c r="N30" s="182" t="s">
        <v>100</v>
      </c>
      <c r="O30" s="183"/>
      <c r="P30" s="182" t="s">
        <v>101</v>
      </c>
      <c r="Q30" s="183"/>
      <c r="R30" s="182" t="s">
        <v>102</v>
      </c>
      <c r="S30" s="183"/>
      <c r="T30" s="182" t="s">
        <v>103</v>
      </c>
      <c r="U30" s="183"/>
      <c r="V30" s="182" t="s">
        <v>104</v>
      </c>
      <c r="W30" s="183"/>
      <c r="X30" s="182" t="s">
        <v>158</v>
      </c>
      <c r="Y30" s="184"/>
      <c r="Z30" s="183"/>
      <c r="AA30" s="185" t="s">
        <v>159</v>
      </c>
      <c r="AB30" s="186"/>
      <c r="AC30" s="182" t="s">
        <v>217</v>
      </c>
      <c r="AD30" s="183"/>
    </row>
    <row r="31" spans="1:30" x14ac:dyDescent="0.25">
      <c r="A31" s="187" t="s">
        <v>72</v>
      </c>
      <c r="B31" s="187"/>
      <c r="C31" s="177"/>
      <c r="D31" s="176" t="s">
        <v>73</v>
      </c>
      <c r="E31" s="187"/>
      <c r="F31" s="187"/>
      <c r="G31" s="177"/>
      <c r="H31" s="176" t="s">
        <v>175</v>
      </c>
      <c r="I31" s="177"/>
      <c r="J31" s="176" t="s">
        <v>94</v>
      </c>
      <c r="K31" s="177"/>
      <c r="L31" s="176" t="s">
        <v>178</v>
      </c>
      <c r="M31" s="177"/>
      <c r="N31" s="176" t="s">
        <v>144</v>
      </c>
      <c r="O31" s="177"/>
      <c r="P31" s="176" t="s">
        <v>143</v>
      </c>
      <c r="Q31" s="177"/>
      <c r="R31" s="176" t="s">
        <v>151</v>
      </c>
      <c r="S31" s="177"/>
      <c r="T31" s="176" t="s">
        <v>177</v>
      </c>
      <c r="U31" s="177"/>
      <c r="V31" s="176" t="s">
        <v>191</v>
      </c>
      <c r="W31" s="177"/>
      <c r="X31" s="176" t="s">
        <v>174</v>
      </c>
      <c r="Y31" s="187"/>
      <c r="Z31" s="177"/>
      <c r="AA31" s="176" t="s">
        <v>86</v>
      </c>
      <c r="AB31" s="177"/>
      <c r="AC31" s="176" t="s">
        <v>87</v>
      </c>
      <c r="AD31" s="177"/>
    </row>
    <row r="32" spans="1:30" x14ac:dyDescent="0.25">
      <c r="A32" s="187"/>
      <c r="B32" s="187"/>
      <c r="C32" s="177"/>
      <c r="D32" s="176"/>
      <c r="E32" s="187"/>
      <c r="F32" s="187"/>
      <c r="G32" s="177"/>
      <c r="H32" s="176"/>
      <c r="I32" s="177"/>
      <c r="J32" s="176"/>
      <c r="K32" s="177"/>
      <c r="L32" s="176"/>
      <c r="M32" s="177"/>
      <c r="N32" s="176"/>
      <c r="O32" s="177"/>
      <c r="P32" s="176"/>
      <c r="Q32" s="177"/>
      <c r="R32" s="176"/>
      <c r="S32" s="177"/>
      <c r="T32" s="176"/>
      <c r="U32" s="177"/>
      <c r="V32" s="176"/>
      <c r="W32" s="177"/>
      <c r="X32" s="176"/>
      <c r="Y32" s="187"/>
      <c r="Z32" s="177"/>
      <c r="AA32" s="176"/>
      <c r="AB32" s="177"/>
      <c r="AC32" s="176"/>
      <c r="AD32" s="177"/>
    </row>
    <row r="33" spans="1:30" x14ac:dyDescent="0.25">
      <c r="A33" s="187"/>
      <c r="B33" s="187"/>
      <c r="C33" s="177"/>
      <c r="D33" s="176"/>
      <c r="E33" s="187"/>
      <c r="F33" s="187"/>
      <c r="G33" s="177"/>
      <c r="H33" s="176"/>
      <c r="I33" s="177"/>
      <c r="J33" s="176"/>
      <c r="K33" s="177"/>
      <c r="L33" s="176"/>
      <c r="M33" s="177"/>
      <c r="N33" s="176"/>
      <c r="O33" s="177"/>
      <c r="P33" s="176"/>
      <c r="Q33" s="177"/>
      <c r="R33" s="176"/>
      <c r="S33" s="177"/>
      <c r="T33" s="176"/>
      <c r="U33" s="177"/>
      <c r="V33" s="176"/>
      <c r="W33" s="177"/>
      <c r="X33" s="176"/>
      <c r="Y33" s="187"/>
      <c r="Z33" s="177"/>
      <c r="AA33" s="176"/>
      <c r="AB33" s="177"/>
      <c r="AC33" s="176"/>
      <c r="AD33" s="177"/>
    </row>
    <row r="34" spans="1:30" ht="62.25" customHeight="1" x14ac:dyDescent="0.25">
      <c r="A34" s="187"/>
      <c r="B34" s="187"/>
      <c r="C34" s="177"/>
      <c r="D34" s="176"/>
      <c r="E34" s="187"/>
      <c r="F34" s="187"/>
      <c r="G34" s="177"/>
      <c r="H34" s="176"/>
      <c r="I34" s="177"/>
      <c r="J34" s="176"/>
      <c r="K34" s="177"/>
      <c r="L34" s="176"/>
      <c r="M34" s="177"/>
      <c r="N34" s="176"/>
      <c r="O34" s="177"/>
      <c r="P34" s="176"/>
      <c r="Q34" s="177"/>
      <c r="R34" s="176"/>
      <c r="S34" s="177"/>
      <c r="T34" s="176"/>
      <c r="U34" s="177"/>
      <c r="V34" s="176"/>
      <c r="W34" s="177"/>
      <c r="X34" s="176"/>
      <c r="Y34" s="187"/>
      <c r="Z34" s="177"/>
      <c r="AA34" s="176"/>
      <c r="AB34" s="177"/>
      <c r="AC34" s="176"/>
      <c r="AD34" s="177"/>
    </row>
    <row r="35" spans="1:30" ht="15" customHeight="1" x14ac:dyDescent="0.25">
      <c r="A35" s="41"/>
      <c r="B35" s="41"/>
      <c r="C35" s="42"/>
      <c r="D35" s="43"/>
      <c r="E35" s="41"/>
      <c r="F35" s="41"/>
      <c r="G35" s="42"/>
      <c r="H35" s="43"/>
      <c r="I35" s="42"/>
      <c r="J35" s="43"/>
      <c r="K35" s="42"/>
      <c r="L35" s="44"/>
      <c r="M35" s="45"/>
      <c r="N35" s="44"/>
      <c r="O35" s="45"/>
      <c r="P35" s="185" t="s">
        <v>165</v>
      </c>
      <c r="Q35" s="186"/>
      <c r="R35" s="185" t="s">
        <v>165</v>
      </c>
      <c r="S35" s="186"/>
      <c r="T35" s="43"/>
      <c r="U35" s="42"/>
      <c r="V35" s="43"/>
      <c r="W35" s="42"/>
      <c r="X35" s="43"/>
      <c r="Y35" s="41"/>
      <c r="Z35" s="42"/>
      <c r="AA35" s="43"/>
      <c r="AB35" s="42"/>
      <c r="AC35" s="43"/>
      <c r="AD35" s="42"/>
    </row>
    <row r="36" spans="1:30" ht="18.75" x14ac:dyDescent="0.25">
      <c r="A36" s="41"/>
      <c r="B36" s="41"/>
      <c r="C36" s="42"/>
      <c r="D36" s="43"/>
      <c r="E36" s="41"/>
      <c r="F36" s="41"/>
      <c r="G36" s="42"/>
      <c r="H36" s="43"/>
      <c r="I36" s="42"/>
      <c r="J36" s="43"/>
      <c r="K36" s="42"/>
      <c r="L36" s="44"/>
      <c r="M36" s="45"/>
      <c r="N36" s="44"/>
      <c r="O36" s="45"/>
      <c r="P36" s="185"/>
      <c r="Q36" s="186"/>
      <c r="R36" s="185"/>
      <c r="S36" s="186"/>
      <c r="T36" s="43"/>
      <c r="U36" s="42"/>
      <c r="V36" s="43"/>
      <c r="W36" s="42"/>
      <c r="X36" s="43"/>
      <c r="Y36" s="41"/>
      <c r="Z36" s="42"/>
      <c r="AA36" s="43"/>
      <c r="AB36" s="42"/>
      <c r="AC36" s="43"/>
      <c r="AD36" s="42"/>
    </row>
    <row r="37" spans="1:30" ht="15" customHeight="1" x14ac:dyDescent="0.3">
      <c r="A37" s="174" t="s">
        <v>161</v>
      </c>
      <c r="B37" s="174"/>
      <c r="C37" s="175"/>
      <c r="D37" s="131" t="s">
        <v>205</v>
      </c>
      <c r="E37" s="132"/>
      <c r="F37" s="132"/>
      <c r="G37" s="133"/>
      <c r="H37" s="131" t="s">
        <v>165</v>
      </c>
      <c r="I37" s="133"/>
      <c r="J37" s="131" t="s">
        <v>165</v>
      </c>
      <c r="K37" s="133"/>
      <c r="L37" s="131" t="s">
        <v>165</v>
      </c>
      <c r="M37" s="133"/>
      <c r="N37" s="131" t="s">
        <v>160</v>
      </c>
      <c r="O37" s="133"/>
      <c r="P37" s="190"/>
      <c r="Q37" s="191"/>
      <c r="R37" s="190"/>
      <c r="S37" s="191"/>
      <c r="T37" s="131" t="s">
        <v>160</v>
      </c>
      <c r="U37" s="133"/>
      <c r="V37" s="131" t="s">
        <v>160</v>
      </c>
      <c r="W37" s="133"/>
      <c r="X37" s="131" t="s">
        <v>162</v>
      </c>
      <c r="Y37" s="132"/>
      <c r="Z37" s="133"/>
      <c r="AA37" s="131" t="s">
        <v>163</v>
      </c>
      <c r="AB37" s="133"/>
      <c r="AC37" s="131" t="s">
        <v>163</v>
      </c>
      <c r="AD37" s="133"/>
    </row>
    <row r="38" spans="1:30" ht="21.75" customHeight="1" x14ac:dyDescent="0.25">
      <c r="A38" s="134" t="str">
        <f>'ERM Step 2'!A29</f>
        <v>Free Form Text</v>
      </c>
      <c r="B38" s="135"/>
      <c r="C38" s="136"/>
      <c r="D38" s="134"/>
      <c r="E38" s="135"/>
      <c r="F38" s="135"/>
      <c r="G38" s="136"/>
      <c r="H38" s="134" t="s">
        <v>200</v>
      </c>
      <c r="I38" s="136"/>
      <c r="J38" s="141">
        <v>6</v>
      </c>
      <c r="K38" s="142"/>
      <c r="L38" s="147">
        <v>3</v>
      </c>
      <c r="M38" s="148"/>
      <c r="N38" s="134">
        <f>J38*L38</f>
        <v>18</v>
      </c>
      <c r="O38" s="136"/>
      <c r="P38" s="147">
        <v>4</v>
      </c>
      <c r="Q38" s="148"/>
      <c r="R38" s="147">
        <v>3</v>
      </c>
      <c r="S38" s="148"/>
      <c r="T38" s="153">
        <f>((J38*L38)-(P38*R38))+3</f>
        <v>9</v>
      </c>
      <c r="U38" s="154"/>
      <c r="V38" s="159">
        <f>T38/3</f>
        <v>3</v>
      </c>
      <c r="W38" s="160"/>
      <c r="X38" s="165"/>
      <c r="Y38" s="166"/>
      <c r="Z38" s="167"/>
      <c r="AA38" s="134" t="str">
        <f>'ERM Step 2'!V29</f>
        <v xml:space="preserve"> TBD</v>
      </c>
      <c r="AB38" s="136"/>
      <c r="AC38" s="33" t="s">
        <v>83</v>
      </c>
      <c r="AD38" s="34"/>
    </row>
    <row r="39" spans="1:30" x14ac:dyDescent="0.25">
      <c r="A39" s="128"/>
      <c r="B39" s="137"/>
      <c r="C39" s="129"/>
      <c r="D39" s="128"/>
      <c r="E39" s="137"/>
      <c r="F39" s="137"/>
      <c r="G39" s="129"/>
      <c r="H39" s="128"/>
      <c r="I39" s="129"/>
      <c r="J39" s="143"/>
      <c r="K39" s="144"/>
      <c r="L39" s="149"/>
      <c r="M39" s="150"/>
      <c r="N39" s="128"/>
      <c r="O39" s="129"/>
      <c r="P39" s="149"/>
      <c r="Q39" s="150"/>
      <c r="R39" s="149"/>
      <c r="S39" s="150"/>
      <c r="T39" s="155"/>
      <c r="U39" s="156"/>
      <c r="V39" s="161"/>
      <c r="W39" s="162"/>
      <c r="X39" s="168"/>
      <c r="Y39" s="169"/>
      <c r="Z39" s="170"/>
      <c r="AA39" s="128"/>
      <c r="AB39" s="129"/>
      <c r="AC39" s="128" t="str">
        <f>'ERM Step 2'!Z29</f>
        <v xml:space="preserve"> </v>
      </c>
      <c r="AD39" s="129"/>
    </row>
    <row r="40" spans="1:30" x14ac:dyDescent="0.25">
      <c r="A40" s="128"/>
      <c r="B40" s="137"/>
      <c r="C40" s="129"/>
      <c r="D40" s="128"/>
      <c r="E40" s="137"/>
      <c r="F40" s="137"/>
      <c r="G40" s="129"/>
      <c r="H40" s="128"/>
      <c r="I40" s="129"/>
      <c r="J40" s="143"/>
      <c r="K40" s="144"/>
      <c r="L40" s="149"/>
      <c r="M40" s="150"/>
      <c r="N40" s="128"/>
      <c r="O40" s="129"/>
      <c r="P40" s="149"/>
      <c r="Q40" s="150"/>
      <c r="R40" s="149"/>
      <c r="S40" s="150"/>
      <c r="T40" s="155"/>
      <c r="U40" s="156"/>
      <c r="V40" s="161"/>
      <c r="W40" s="162"/>
      <c r="X40" s="168"/>
      <c r="Y40" s="169"/>
      <c r="Z40" s="170"/>
      <c r="AA40" s="128"/>
      <c r="AB40" s="129"/>
      <c r="AC40" s="128"/>
      <c r="AD40" s="129"/>
    </row>
    <row r="41" spans="1:30" ht="30" customHeight="1" x14ac:dyDescent="0.25">
      <c r="A41" s="128"/>
      <c r="B41" s="137"/>
      <c r="C41" s="129"/>
      <c r="D41" s="128"/>
      <c r="E41" s="137"/>
      <c r="F41" s="137"/>
      <c r="G41" s="129"/>
      <c r="H41" s="128"/>
      <c r="I41" s="129"/>
      <c r="J41" s="143"/>
      <c r="K41" s="144"/>
      <c r="L41" s="149"/>
      <c r="M41" s="150"/>
      <c r="N41" s="128"/>
      <c r="O41" s="129"/>
      <c r="P41" s="149"/>
      <c r="Q41" s="150"/>
      <c r="R41" s="149"/>
      <c r="S41" s="150"/>
      <c r="T41" s="155"/>
      <c r="U41" s="156"/>
      <c r="V41" s="161"/>
      <c r="W41" s="162"/>
      <c r="X41" s="168"/>
      <c r="Y41" s="169"/>
      <c r="Z41" s="170"/>
      <c r="AA41" s="128"/>
      <c r="AB41" s="129"/>
      <c r="AC41" s="40"/>
      <c r="AD41" s="35"/>
    </row>
    <row r="42" spans="1:30" ht="18.75" x14ac:dyDescent="0.25">
      <c r="A42" s="128"/>
      <c r="B42" s="137"/>
      <c r="C42" s="129"/>
      <c r="D42" s="128"/>
      <c r="E42" s="137"/>
      <c r="F42" s="137"/>
      <c r="G42" s="129"/>
      <c r="H42" s="128"/>
      <c r="I42" s="129"/>
      <c r="J42" s="143"/>
      <c r="K42" s="144"/>
      <c r="L42" s="149"/>
      <c r="M42" s="150"/>
      <c r="N42" s="128"/>
      <c r="O42" s="129"/>
      <c r="P42" s="149"/>
      <c r="Q42" s="150"/>
      <c r="R42" s="149"/>
      <c r="S42" s="150"/>
      <c r="T42" s="155"/>
      <c r="U42" s="156"/>
      <c r="V42" s="161"/>
      <c r="W42" s="162"/>
      <c r="X42" s="168"/>
      <c r="Y42" s="169"/>
      <c r="Z42" s="170"/>
      <c r="AA42" s="128"/>
      <c r="AB42" s="129"/>
      <c r="AC42" s="36"/>
      <c r="AD42" s="35"/>
    </row>
    <row r="43" spans="1:30" ht="18.75" x14ac:dyDescent="0.25">
      <c r="A43" s="128"/>
      <c r="B43" s="137"/>
      <c r="C43" s="129"/>
      <c r="D43" s="128"/>
      <c r="E43" s="137"/>
      <c r="F43" s="137"/>
      <c r="G43" s="129"/>
      <c r="H43" s="128"/>
      <c r="I43" s="129"/>
      <c r="J43" s="143"/>
      <c r="K43" s="144"/>
      <c r="L43" s="149"/>
      <c r="M43" s="150"/>
      <c r="N43" s="128"/>
      <c r="O43" s="129"/>
      <c r="P43" s="149"/>
      <c r="Q43" s="150"/>
      <c r="R43" s="149"/>
      <c r="S43" s="150"/>
      <c r="T43" s="155"/>
      <c r="U43" s="156"/>
      <c r="V43" s="161"/>
      <c r="W43" s="162"/>
      <c r="X43" s="168"/>
      <c r="Y43" s="169"/>
      <c r="Z43" s="170"/>
      <c r="AA43" s="128"/>
      <c r="AB43" s="129"/>
      <c r="AC43" s="36" t="s">
        <v>84</v>
      </c>
      <c r="AD43" s="35"/>
    </row>
    <row r="44" spans="1:30" x14ac:dyDescent="0.25">
      <c r="A44" s="128"/>
      <c r="B44" s="137"/>
      <c r="C44" s="129"/>
      <c r="D44" s="128"/>
      <c r="E44" s="137"/>
      <c r="F44" s="137"/>
      <c r="G44" s="129"/>
      <c r="H44" s="128"/>
      <c r="I44" s="129"/>
      <c r="J44" s="143"/>
      <c r="K44" s="144"/>
      <c r="L44" s="149"/>
      <c r="M44" s="150"/>
      <c r="N44" s="128"/>
      <c r="O44" s="129"/>
      <c r="P44" s="149"/>
      <c r="Q44" s="150"/>
      <c r="R44" s="149"/>
      <c r="S44" s="150"/>
      <c r="T44" s="155"/>
      <c r="U44" s="156"/>
      <c r="V44" s="161"/>
      <c r="W44" s="162"/>
      <c r="X44" s="168"/>
      <c r="Y44" s="169"/>
      <c r="Z44" s="170"/>
      <c r="AA44" s="128"/>
      <c r="AB44" s="129"/>
      <c r="AC44" s="128">
        <f>'ERM Step 2'!Z31</f>
        <v>0</v>
      </c>
      <c r="AD44" s="129"/>
    </row>
    <row r="45" spans="1:30" x14ac:dyDescent="0.25">
      <c r="A45" s="128"/>
      <c r="B45" s="137"/>
      <c r="C45" s="129"/>
      <c r="D45" s="128"/>
      <c r="E45" s="137"/>
      <c r="F45" s="137"/>
      <c r="G45" s="129"/>
      <c r="H45" s="128"/>
      <c r="I45" s="129"/>
      <c r="J45" s="143"/>
      <c r="K45" s="144"/>
      <c r="L45" s="149"/>
      <c r="M45" s="150"/>
      <c r="N45" s="128"/>
      <c r="O45" s="129"/>
      <c r="P45" s="149"/>
      <c r="Q45" s="150"/>
      <c r="R45" s="149"/>
      <c r="S45" s="150"/>
      <c r="T45" s="155"/>
      <c r="U45" s="156"/>
      <c r="V45" s="161"/>
      <c r="W45" s="162"/>
      <c r="X45" s="168"/>
      <c r="Y45" s="169"/>
      <c r="Z45" s="170"/>
      <c r="AA45" s="128"/>
      <c r="AB45" s="129"/>
      <c r="AC45" s="128"/>
      <c r="AD45" s="129"/>
    </row>
    <row r="46" spans="1:30" ht="18.75" x14ac:dyDescent="0.25">
      <c r="A46" s="128"/>
      <c r="B46" s="137"/>
      <c r="C46" s="129"/>
      <c r="D46" s="128"/>
      <c r="E46" s="137"/>
      <c r="F46" s="137"/>
      <c r="G46" s="129"/>
      <c r="H46" s="128"/>
      <c r="I46" s="129"/>
      <c r="J46" s="143"/>
      <c r="K46" s="144"/>
      <c r="L46" s="149"/>
      <c r="M46" s="150"/>
      <c r="N46" s="128"/>
      <c r="O46" s="129"/>
      <c r="P46" s="149"/>
      <c r="Q46" s="150"/>
      <c r="R46" s="149"/>
      <c r="S46" s="150"/>
      <c r="T46" s="155"/>
      <c r="U46" s="156"/>
      <c r="V46" s="161"/>
      <c r="W46" s="162"/>
      <c r="X46" s="168"/>
      <c r="Y46" s="169"/>
      <c r="Z46" s="170"/>
      <c r="AA46" s="128"/>
      <c r="AB46" s="129"/>
      <c r="AC46" s="36"/>
      <c r="AD46" s="35"/>
    </row>
    <row r="47" spans="1:30" ht="18.75" x14ac:dyDescent="0.25">
      <c r="A47" s="128"/>
      <c r="B47" s="137"/>
      <c r="C47" s="129"/>
      <c r="D47" s="128"/>
      <c r="E47" s="137"/>
      <c r="F47" s="137"/>
      <c r="G47" s="129"/>
      <c r="H47" s="128"/>
      <c r="I47" s="129"/>
      <c r="J47" s="143"/>
      <c r="K47" s="144"/>
      <c r="L47" s="149"/>
      <c r="M47" s="150"/>
      <c r="N47" s="128"/>
      <c r="O47" s="129"/>
      <c r="P47" s="149"/>
      <c r="Q47" s="150"/>
      <c r="R47" s="149"/>
      <c r="S47" s="150"/>
      <c r="T47" s="155"/>
      <c r="U47" s="156"/>
      <c r="V47" s="161"/>
      <c r="W47" s="162"/>
      <c r="X47" s="168"/>
      <c r="Y47" s="169"/>
      <c r="Z47" s="170"/>
      <c r="AA47" s="128"/>
      <c r="AB47" s="129"/>
      <c r="AC47" s="36"/>
      <c r="AD47" s="35"/>
    </row>
    <row r="48" spans="1:30" ht="18.75" x14ac:dyDescent="0.25">
      <c r="A48" s="128"/>
      <c r="B48" s="137"/>
      <c r="C48" s="129"/>
      <c r="D48" s="128"/>
      <c r="E48" s="137"/>
      <c r="F48" s="137"/>
      <c r="G48" s="129"/>
      <c r="H48" s="128"/>
      <c r="I48" s="129"/>
      <c r="J48" s="143"/>
      <c r="K48" s="144"/>
      <c r="L48" s="149"/>
      <c r="M48" s="150"/>
      <c r="N48" s="128"/>
      <c r="O48" s="129"/>
      <c r="P48" s="149"/>
      <c r="Q48" s="150"/>
      <c r="R48" s="149"/>
      <c r="S48" s="150"/>
      <c r="T48" s="155"/>
      <c r="U48" s="156"/>
      <c r="V48" s="161"/>
      <c r="W48" s="162"/>
      <c r="X48" s="168"/>
      <c r="Y48" s="169"/>
      <c r="Z48" s="170"/>
      <c r="AA48" s="128"/>
      <c r="AB48" s="129"/>
      <c r="AC48" s="36"/>
      <c r="AD48" s="35"/>
    </row>
    <row r="49" spans="1:30" ht="18.75" x14ac:dyDescent="0.25">
      <c r="A49" s="128"/>
      <c r="B49" s="137"/>
      <c r="C49" s="129"/>
      <c r="D49" s="128"/>
      <c r="E49" s="137"/>
      <c r="F49" s="137"/>
      <c r="G49" s="129"/>
      <c r="H49" s="128"/>
      <c r="I49" s="129"/>
      <c r="J49" s="143"/>
      <c r="K49" s="144"/>
      <c r="L49" s="149"/>
      <c r="M49" s="150"/>
      <c r="N49" s="128"/>
      <c r="O49" s="129"/>
      <c r="P49" s="149"/>
      <c r="Q49" s="150"/>
      <c r="R49" s="149"/>
      <c r="S49" s="150"/>
      <c r="T49" s="155"/>
      <c r="U49" s="156"/>
      <c r="V49" s="161"/>
      <c r="W49" s="162"/>
      <c r="X49" s="168"/>
      <c r="Y49" s="169"/>
      <c r="Z49" s="170"/>
      <c r="AA49" s="128"/>
      <c r="AB49" s="129"/>
      <c r="AC49" s="36"/>
      <c r="AD49" s="35"/>
    </row>
    <row r="50" spans="1:30" ht="18.75" x14ac:dyDescent="0.25">
      <c r="A50" s="128"/>
      <c r="B50" s="137"/>
      <c r="C50" s="129"/>
      <c r="D50" s="128"/>
      <c r="E50" s="137"/>
      <c r="F50" s="137"/>
      <c r="G50" s="129"/>
      <c r="H50" s="128"/>
      <c r="I50" s="129"/>
      <c r="J50" s="143"/>
      <c r="K50" s="144"/>
      <c r="L50" s="149"/>
      <c r="M50" s="150"/>
      <c r="N50" s="128"/>
      <c r="O50" s="129"/>
      <c r="P50" s="149"/>
      <c r="Q50" s="150"/>
      <c r="R50" s="149"/>
      <c r="S50" s="150"/>
      <c r="T50" s="155"/>
      <c r="U50" s="156"/>
      <c r="V50" s="161"/>
      <c r="W50" s="162"/>
      <c r="X50" s="168"/>
      <c r="Y50" s="169"/>
      <c r="Z50" s="170"/>
      <c r="AA50" s="128"/>
      <c r="AB50" s="129"/>
      <c r="AC50" s="36"/>
      <c r="AD50" s="35"/>
    </row>
    <row r="51" spans="1:30" ht="18.75" x14ac:dyDescent="0.25">
      <c r="A51" s="128"/>
      <c r="B51" s="137"/>
      <c r="C51" s="129"/>
      <c r="D51" s="128"/>
      <c r="E51" s="137"/>
      <c r="F51" s="137"/>
      <c r="G51" s="129"/>
      <c r="H51" s="128"/>
      <c r="I51" s="129"/>
      <c r="J51" s="143"/>
      <c r="K51" s="144"/>
      <c r="L51" s="149"/>
      <c r="M51" s="150"/>
      <c r="N51" s="128"/>
      <c r="O51" s="129"/>
      <c r="P51" s="149"/>
      <c r="Q51" s="150"/>
      <c r="R51" s="149"/>
      <c r="S51" s="150"/>
      <c r="T51" s="155"/>
      <c r="U51" s="156"/>
      <c r="V51" s="161"/>
      <c r="W51" s="162"/>
      <c r="X51" s="168"/>
      <c r="Y51" s="169"/>
      <c r="Z51" s="170"/>
      <c r="AA51" s="128"/>
      <c r="AB51" s="129"/>
      <c r="AC51" s="36"/>
      <c r="AD51" s="35"/>
    </row>
    <row r="52" spans="1:30" ht="18.75" x14ac:dyDescent="0.25">
      <c r="A52" s="128"/>
      <c r="B52" s="137"/>
      <c r="C52" s="129"/>
      <c r="D52" s="128"/>
      <c r="E52" s="137"/>
      <c r="F52" s="137"/>
      <c r="G52" s="129"/>
      <c r="H52" s="128"/>
      <c r="I52" s="129"/>
      <c r="J52" s="143"/>
      <c r="K52" s="144"/>
      <c r="L52" s="149"/>
      <c r="M52" s="150"/>
      <c r="N52" s="128"/>
      <c r="O52" s="129"/>
      <c r="P52" s="149"/>
      <c r="Q52" s="150"/>
      <c r="R52" s="149"/>
      <c r="S52" s="150"/>
      <c r="T52" s="155"/>
      <c r="U52" s="156"/>
      <c r="V52" s="161"/>
      <c r="W52" s="162"/>
      <c r="X52" s="168"/>
      <c r="Y52" s="169"/>
      <c r="Z52" s="170"/>
      <c r="AA52" s="128"/>
      <c r="AB52" s="129"/>
      <c r="AC52" s="36"/>
      <c r="AD52" s="35"/>
    </row>
    <row r="53" spans="1:30" ht="18.75" x14ac:dyDescent="0.25">
      <c r="A53" s="128"/>
      <c r="B53" s="137"/>
      <c r="C53" s="129"/>
      <c r="D53" s="128"/>
      <c r="E53" s="137"/>
      <c r="F53" s="137"/>
      <c r="G53" s="129"/>
      <c r="H53" s="128"/>
      <c r="I53" s="129"/>
      <c r="J53" s="143"/>
      <c r="K53" s="144"/>
      <c r="L53" s="149"/>
      <c r="M53" s="150"/>
      <c r="N53" s="128"/>
      <c r="O53" s="129"/>
      <c r="P53" s="149"/>
      <c r="Q53" s="150"/>
      <c r="R53" s="149"/>
      <c r="S53" s="150"/>
      <c r="T53" s="155"/>
      <c r="U53" s="156"/>
      <c r="V53" s="161"/>
      <c r="W53" s="162"/>
      <c r="X53" s="168"/>
      <c r="Y53" s="169"/>
      <c r="Z53" s="170"/>
      <c r="AA53" s="128"/>
      <c r="AB53" s="129"/>
      <c r="AC53" s="36"/>
      <c r="AD53" s="35"/>
    </row>
    <row r="54" spans="1:30" ht="18.75" x14ac:dyDescent="0.25">
      <c r="A54" s="128"/>
      <c r="B54" s="137"/>
      <c r="C54" s="129"/>
      <c r="D54" s="128"/>
      <c r="E54" s="137"/>
      <c r="F54" s="137"/>
      <c r="G54" s="129"/>
      <c r="H54" s="128"/>
      <c r="I54" s="129"/>
      <c r="J54" s="143"/>
      <c r="K54" s="144"/>
      <c r="L54" s="149"/>
      <c r="M54" s="150"/>
      <c r="N54" s="128"/>
      <c r="O54" s="129"/>
      <c r="P54" s="149"/>
      <c r="Q54" s="150"/>
      <c r="R54" s="149"/>
      <c r="S54" s="150"/>
      <c r="T54" s="155"/>
      <c r="U54" s="156"/>
      <c r="V54" s="161"/>
      <c r="W54" s="162"/>
      <c r="X54" s="168"/>
      <c r="Y54" s="169"/>
      <c r="Z54" s="170"/>
      <c r="AA54" s="128"/>
      <c r="AB54" s="129"/>
      <c r="AC54" s="36"/>
      <c r="AD54" s="35"/>
    </row>
    <row r="55" spans="1:30" ht="18.75" x14ac:dyDescent="0.25">
      <c r="A55" s="128"/>
      <c r="B55" s="137"/>
      <c r="C55" s="129"/>
      <c r="D55" s="128"/>
      <c r="E55" s="137"/>
      <c r="F55" s="137"/>
      <c r="G55" s="129"/>
      <c r="H55" s="128"/>
      <c r="I55" s="129"/>
      <c r="J55" s="143"/>
      <c r="K55" s="144"/>
      <c r="L55" s="149"/>
      <c r="M55" s="150"/>
      <c r="N55" s="128"/>
      <c r="O55" s="129"/>
      <c r="P55" s="149"/>
      <c r="Q55" s="150"/>
      <c r="R55" s="149"/>
      <c r="S55" s="150"/>
      <c r="T55" s="155"/>
      <c r="U55" s="156"/>
      <c r="V55" s="161"/>
      <c r="W55" s="162"/>
      <c r="X55" s="168"/>
      <c r="Y55" s="169"/>
      <c r="Z55" s="170"/>
      <c r="AA55" s="128"/>
      <c r="AB55" s="129"/>
      <c r="AC55" s="36"/>
      <c r="AD55" s="35"/>
    </row>
    <row r="56" spans="1:30" ht="18.75" x14ac:dyDescent="0.25">
      <c r="A56" s="128"/>
      <c r="B56" s="137"/>
      <c r="C56" s="129"/>
      <c r="D56" s="128"/>
      <c r="E56" s="137"/>
      <c r="F56" s="137"/>
      <c r="G56" s="129"/>
      <c r="H56" s="128"/>
      <c r="I56" s="129"/>
      <c r="J56" s="143"/>
      <c r="K56" s="144"/>
      <c r="L56" s="149"/>
      <c r="M56" s="150"/>
      <c r="N56" s="128"/>
      <c r="O56" s="129"/>
      <c r="P56" s="149"/>
      <c r="Q56" s="150"/>
      <c r="R56" s="149"/>
      <c r="S56" s="150"/>
      <c r="T56" s="155"/>
      <c r="U56" s="156"/>
      <c r="V56" s="161"/>
      <c r="W56" s="162"/>
      <c r="X56" s="168"/>
      <c r="Y56" s="169"/>
      <c r="Z56" s="170"/>
      <c r="AA56" s="128"/>
      <c r="AB56" s="129"/>
      <c r="AC56" s="36"/>
      <c r="AD56" s="35"/>
    </row>
    <row r="57" spans="1:30" ht="18.75" x14ac:dyDescent="0.25">
      <c r="A57" s="128"/>
      <c r="B57" s="137"/>
      <c r="C57" s="129"/>
      <c r="D57" s="128"/>
      <c r="E57" s="137"/>
      <c r="F57" s="137"/>
      <c r="G57" s="129"/>
      <c r="H57" s="128"/>
      <c r="I57" s="129"/>
      <c r="J57" s="143"/>
      <c r="K57" s="144"/>
      <c r="L57" s="149"/>
      <c r="M57" s="150"/>
      <c r="N57" s="128"/>
      <c r="O57" s="129"/>
      <c r="P57" s="149"/>
      <c r="Q57" s="150"/>
      <c r="R57" s="149"/>
      <c r="S57" s="150"/>
      <c r="T57" s="155"/>
      <c r="U57" s="156"/>
      <c r="V57" s="161"/>
      <c r="W57" s="162"/>
      <c r="X57" s="168"/>
      <c r="Y57" s="169"/>
      <c r="Z57" s="170"/>
      <c r="AA57" s="128"/>
      <c r="AB57" s="129"/>
      <c r="AC57" s="36"/>
      <c r="AD57" s="35"/>
    </row>
    <row r="58" spans="1:30" ht="18.75" x14ac:dyDescent="0.25">
      <c r="A58" s="128"/>
      <c r="B58" s="137"/>
      <c r="C58" s="129"/>
      <c r="D58" s="128"/>
      <c r="E58" s="137"/>
      <c r="F58" s="137"/>
      <c r="G58" s="129"/>
      <c r="H58" s="128"/>
      <c r="I58" s="129"/>
      <c r="J58" s="143"/>
      <c r="K58" s="144"/>
      <c r="L58" s="149"/>
      <c r="M58" s="150"/>
      <c r="N58" s="128"/>
      <c r="O58" s="129"/>
      <c r="P58" s="149"/>
      <c r="Q58" s="150"/>
      <c r="R58" s="149"/>
      <c r="S58" s="150"/>
      <c r="T58" s="155"/>
      <c r="U58" s="156"/>
      <c r="V58" s="161"/>
      <c r="W58" s="162"/>
      <c r="X58" s="168"/>
      <c r="Y58" s="169"/>
      <c r="Z58" s="170"/>
      <c r="AA58" s="128"/>
      <c r="AB58" s="129"/>
      <c r="AC58" s="36"/>
      <c r="AD58" s="35"/>
    </row>
    <row r="59" spans="1:30" ht="18.75" x14ac:dyDescent="0.25">
      <c r="A59" s="128"/>
      <c r="B59" s="137"/>
      <c r="C59" s="129"/>
      <c r="D59" s="128"/>
      <c r="E59" s="137"/>
      <c r="F59" s="137"/>
      <c r="G59" s="129"/>
      <c r="H59" s="128"/>
      <c r="I59" s="129"/>
      <c r="J59" s="143"/>
      <c r="K59" s="144"/>
      <c r="L59" s="149"/>
      <c r="M59" s="150"/>
      <c r="N59" s="128"/>
      <c r="O59" s="129"/>
      <c r="P59" s="149"/>
      <c r="Q59" s="150"/>
      <c r="R59" s="149"/>
      <c r="S59" s="150"/>
      <c r="T59" s="155"/>
      <c r="U59" s="156"/>
      <c r="V59" s="161"/>
      <c r="W59" s="162"/>
      <c r="X59" s="168"/>
      <c r="Y59" s="169"/>
      <c r="Z59" s="170"/>
      <c r="AA59" s="128"/>
      <c r="AB59" s="129"/>
      <c r="AC59" s="36"/>
      <c r="AD59" s="35"/>
    </row>
    <row r="60" spans="1:30" ht="18.75" x14ac:dyDescent="0.25">
      <c r="A60" s="128"/>
      <c r="B60" s="137"/>
      <c r="C60" s="129"/>
      <c r="D60" s="128"/>
      <c r="E60" s="137"/>
      <c r="F60" s="137"/>
      <c r="G60" s="129"/>
      <c r="H60" s="128"/>
      <c r="I60" s="129"/>
      <c r="J60" s="143"/>
      <c r="K60" s="144"/>
      <c r="L60" s="149"/>
      <c r="M60" s="150"/>
      <c r="N60" s="128"/>
      <c r="O60" s="129"/>
      <c r="P60" s="149"/>
      <c r="Q60" s="150"/>
      <c r="R60" s="149"/>
      <c r="S60" s="150"/>
      <c r="T60" s="155"/>
      <c r="U60" s="156"/>
      <c r="V60" s="161"/>
      <c r="W60" s="162"/>
      <c r="X60" s="168"/>
      <c r="Y60" s="169"/>
      <c r="Z60" s="170"/>
      <c r="AA60" s="128"/>
      <c r="AB60" s="129"/>
      <c r="AC60" s="36"/>
      <c r="AD60" s="35"/>
    </row>
    <row r="61" spans="1:30" ht="18.75" x14ac:dyDescent="0.25">
      <c r="A61" s="128"/>
      <c r="B61" s="137"/>
      <c r="C61" s="129"/>
      <c r="D61" s="128"/>
      <c r="E61" s="137"/>
      <c r="F61" s="137"/>
      <c r="G61" s="129"/>
      <c r="H61" s="128"/>
      <c r="I61" s="129"/>
      <c r="J61" s="143"/>
      <c r="K61" s="144"/>
      <c r="L61" s="149"/>
      <c r="M61" s="150"/>
      <c r="N61" s="128"/>
      <c r="O61" s="129"/>
      <c r="P61" s="149"/>
      <c r="Q61" s="150"/>
      <c r="R61" s="149"/>
      <c r="S61" s="150"/>
      <c r="T61" s="155"/>
      <c r="U61" s="156"/>
      <c r="V61" s="161"/>
      <c r="W61" s="162"/>
      <c r="X61" s="168"/>
      <c r="Y61" s="169"/>
      <c r="Z61" s="170"/>
      <c r="AA61" s="128"/>
      <c r="AB61" s="129"/>
      <c r="AC61" s="36"/>
      <c r="AD61" s="35"/>
    </row>
    <row r="62" spans="1:30" ht="18.75" x14ac:dyDescent="0.25">
      <c r="A62" s="128"/>
      <c r="B62" s="137"/>
      <c r="C62" s="129"/>
      <c r="D62" s="128"/>
      <c r="E62" s="137"/>
      <c r="F62" s="137"/>
      <c r="G62" s="129"/>
      <c r="H62" s="128"/>
      <c r="I62" s="129"/>
      <c r="J62" s="143"/>
      <c r="K62" s="144"/>
      <c r="L62" s="149"/>
      <c r="M62" s="150"/>
      <c r="N62" s="128"/>
      <c r="O62" s="129"/>
      <c r="P62" s="149"/>
      <c r="Q62" s="150"/>
      <c r="R62" s="149"/>
      <c r="S62" s="150"/>
      <c r="T62" s="155"/>
      <c r="U62" s="156"/>
      <c r="V62" s="161"/>
      <c r="W62" s="162"/>
      <c r="X62" s="168"/>
      <c r="Y62" s="169"/>
      <c r="Z62" s="170"/>
      <c r="AA62" s="128"/>
      <c r="AB62" s="129"/>
      <c r="AC62" s="36"/>
      <c r="AD62" s="35"/>
    </row>
    <row r="63" spans="1:30" ht="18.75" x14ac:dyDescent="0.25">
      <c r="A63" s="138"/>
      <c r="B63" s="139"/>
      <c r="C63" s="140"/>
      <c r="D63" s="138"/>
      <c r="E63" s="139"/>
      <c r="F63" s="139"/>
      <c r="G63" s="140"/>
      <c r="H63" s="138"/>
      <c r="I63" s="140"/>
      <c r="J63" s="145"/>
      <c r="K63" s="146"/>
      <c r="L63" s="151"/>
      <c r="M63" s="152"/>
      <c r="N63" s="138"/>
      <c r="O63" s="140"/>
      <c r="P63" s="151"/>
      <c r="Q63" s="152"/>
      <c r="R63" s="151"/>
      <c r="S63" s="152"/>
      <c r="T63" s="157"/>
      <c r="U63" s="158"/>
      <c r="V63" s="163"/>
      <c r="W63" s="164"/>
      <c r="X63" s="171"/>
      <c r="Y63" s="172"/>
      <c r="Z63" s="173"/>
      <c r="AA63" s="138"/>
      <c r="AB63" s="140"/>
      <c r="AC63" s="37"/>
      <c r="AD63" s="38"/>
    </row>
    <row r="64" spans="1:30" x14ac:dyDescent="0.25">
      <c r="A64" s="5"/>
      <c r="B64" s="5"/>
      <c r="C64" s="5"/>
      <c r="D64" s="130"/>
      <c r="E64" s="130"/>
      <c r="F64" s="130"/>
      <c r="G64" s="130"/>
      <c r="H64" s="5"/>
      <c r="I64" s="5"/>
      <c r="J64" s="5"/>
      <c r="K64" s="5"/>
      <c r="L64" s="5"/>
      <c r="M64" s="5"/>
      <c r="N64" s="5"/>
      <c r="O64" s="5"/>
      <c r="P64" s="5"/>
      <c r="Q64" s="5"/>
      <c r="R64" s="5"/>
      <c r="S64" s="5"/>
      <c r="T64" s="5"/>
      <c r="U64" s="5"/>
      <c r="V64" s="5"/>
      <c r="W64" s="5"/>
      <c r="X64" s="5"/>
      <c r="Y64" s="5"/>
      <c r="Z64" s="5"/>
      <c r="AA64" s="5"/>
      <c r="AB64" s="5"/>
      <c r="AC64" s="5"/>
      <c r="AD64" s="5"/>
    </row>
    <row r="67" spans="1:10" x14ac:dyDescent="0.25">
      <c r="A67" s="20"/>
      <c r="F67" s="20"/>
    </row>
    <row r="68" spans="1:10" x14ac:dyDescent="0.25">
      <c r="A68" s="48" t="s">
        <v>105</v>
      </c>
      <c r="B68" s="49"/>
      <c r="C68" s="49"/>
      <c r="D68" s="49"/>
      <c r="F68" s="48" t="s">
        <v>106</v>
      </c>
      <c r="G68" s="49"/>
      <c r="H68" s="49"/>
      <c r="I68" s="49"/>
      <c r="J68" s="20"/>
    </row>
    <row r="69" spans="1:10" x14ac:dyDescent="0.25">
      <c r="A69" s="48" t="s">
        <v>8</v>
      </c>
      <c r="B69" s="49"/>
      <c r="C69" s="49"/>
      <c r="D69" s="49"/>
      <c r="F69" s="48" t="s">
        <v>8</v>
      </c>
      <c r="G69" s="49"/>
      <c r="H69" s="49"/>
      <c r="I69" s="49"/>
      <c r="J69" s="22"/>
    </row>
    <row r="70" spans="1:10" x14ac:dyDescent="0.25">
      <c r="A70" s="48" t="s">
        <v>200</v>
      </c>
      <c r="B70" s="49"/>
      <c r="C70" s="49"/>
      <c r="D70" s="49"/>
      <c r="F70" s="48" t="s">
        <v>124</v>
      </c>
      <c r="G70" s="49"/>
      <c r="H70" s="49"/>
      <c r="I70" s="49"/>
      <c r="J70" s="1"/>
    </row>
    <row r="71" spans="1:10" x14ac:dyDescent="0.25">
      <c r="A71" s="49" t="s">
        <v>8</v>
      </c>
      <c r="B71" s="49"/>
      <c r="C71" s="49"/>
      <c r="D71" s="49"/>
      <c r="F71" s="50">
        <v>1</v>
      </c>
      <c r="G71" s="49" t="s">
        <v>108</v>
      </c>
      <c r="H71" s="49"/>
      <c r="I71" s="49"/>
      <c r="J71" s="1"/>
    </row>
    <row r="72" spans="1:10" x14ac:dyDescent="0.25">
      <c r="A72" s="49" t="s">
        <v>130</v>
      </c>
      <c r="B72" s="49"/>
      <c r="C72" s="49"/>
      <c r="D72" s="49"/>
      <c r="F72" s="50">
        <v>1.5</v>
      </c>
      <c r="G72" s="49"/>
      <c r="H72" s="49"/>
      <c r="I72" s="49"/>
      <c r="J72" s="1"/>
    </row>
    <row r="73" spans="1:10" x14ac:dyDescent="0.25">
      <c r="A73" s="51" t="s">
        <v>206</v>
      </c>
      <c r="B73" s="49"/>
      <c r="C73" s="49"/>
      <c r="D73" s="49"/>
      <c r="F73" s="50">
        <v>2</v>
      </c>
      <c r="G73" s="49" t="s">
        <v>107</v>
      </c>
      <c r="H73" s="49"/>
      <c r="I73" s="49"/>
      <c r="J73" s="1"/>
    </row>
    <row r="74" spans="1:10" x14ac:dyDescent="0.25">
      <c r="A74" s="49" t="s">
        <v>128</v>
      </c>
      <c r="B74" s="49"/>
      <c r="C74" s="49"/>
      <c r="D74" s="49"/>
      <c r="F74" s="50">
        <v>2.5</v>
      </c>
      <c r="G74" s="49"/>
      <c r="H74" s="49"/>
      <c r="I74" s="49"/>
      <c r="J74" s="1"/>
    </row>
    <row r="75" spans="1:10" x14ac:dyDescent="0.25">
      <c r="A75" s="49" t="s">
        <v>127</v>
      </c>
      <c r="B75" s="49"/>
      <c r="C75" s="49"/>
      <c r="D75" s="49"/>
      <c r="F75" s="50">
        <v>3</v>
      </c>
      <c r="G75" s="49" t="s">
        <v>109</v>
      </c>
      <c r="H75" s="49"/>
      <c r="I75" s="49"/>
    </row>
    <row r="76" spans="1:10" x14ac:dyDescent="0.25">
      <c r="A76" s="49" t="s">
        <v>126</v>
      </c>
      <c r="B76" s="49"/>
      <c r="C76" s="49"/>
      <c r="D76" s="49"/>
      <c r="F76" s="50">
        <v>3.5</v>
      </c>
      <c r="G76" s="49"/>
      <c r="H76" s="49"/>
      <c r="I76" s="49"/>
    </row>
    <row r="77" spans="1:10" x14ac:dyDescent="0.25">
      <c r="A77" s="49" t="s">
        <v>129</v>
      </c>
      <c r="B77" s="49"/>
      <c r="C77" s="49"/>
      <c r="D77" s="49"/>
      <c r="F77" s="50">
        <v>4</v>
      </c>
      <c r="G77" s="49" t="s">
        <v>110</v>
      </c>
      <c r="H77" s="49"/>
      <c r="I77" s="49"/>
      <c r="J77" s="28"/>
    </row>
    <row r="78" spans="1:10" x14ac:dyDescent="0.25">
      <c r="A78" s="49" t="s">
        <v>201</v>
      </c>
      <c r="B78" s="49"/>
      <c r="C78" s="49"/>
      <c r="D78" s="49"/>
      <c r="F78" s="50">
        <v>4.5</v>
      </c>
      <c r="G78" s="49"/>
      <c r="H78" s="49"/>
      <c r="I78" s="49"/>
      <c r="J78" s="28"/>
    </row>
    <row r="79" spans="1:10" x14ac:dyDescent="0.25">
      <c r="A79" s="49" t="s">
        <v>132</v>
      </c>
      <c r="B79" s="49"/>
      <c r="C79" s="49"/>
      <c r="D79" s="49"/>
      <c r="F79" s="50">
        <v>5</v>
      </c>
      <c r="G79" s="49" t="s">
        <v>111</v>
      </c>
      <c r="H79" s="49"/>
      <c r="I79" s="49"/>
      <c r="J79" s="1"/>
    </row>
    <row r="80" spans="1:10" x14ac:dyDescent="0.25">
      <c r="A80" s="49" t="s">
        <v>131</v>
      </c>
      <c r="B80" s="49"/>
      <c r="C80" s="49"/>
      <c r="D80" s="49"/>
      <c r="F80" s="50">
        <v>5.5</v>
      </c>
      <c r="G80" s="49"/>
      <c r="H80" s="49"/>
      <c r="I80" s="49"/>
      <c r="J80" s="1"/>
    </row>
    <row r="81" spans="1:12" x14ac:dyDescent="0.25">
      <c r="A81" s="51" t="s">
        <v>199</v>
      </c>
      <c r="B81" s="49"/>
      <c r="C81" s="49"/>
      <c r="D81" s="49"/>
      <c r="F81" s="50">
        <v>6</v>
      </c>
      <c r="G81" s="49" t="s">
        <v>112</v>
      </c>
      <c r="H81" s="49"/>
      <c r="I81" s="49"/>
      <c r="J81" s="1"/>
    </row>
    <row r="82" spans="1:12" x14ac:dyDescent="0.25">
      <c r="F82" s="1"/>
      <c r="J82" s="1"/>
    </row>
    <row r="83" spans="1:12" x14ac:dyDescent="0.25">
      <c r="F83" s="22" t="s">
        <v>8</v>
      </c>
      <c r="G83" t="s">
        <v>8</v>
      </c>
      <c r="J83" s="1"/>
    </row>
    <row r="84" spans="1:12" x14ac:dyDescent="0.25">
      <c r="F84" s="22"/>
      <c r="J84" s="1"/>
    </row>
    <row r="85" spans="1:12" x14ac:dyDescent="0.25">
      <c r="F85" s="22"/>
    </row>
    <row r="86" spans="1:12" x14ac:dyDescent="0.25">
      <c r="F86" s="22"/>
    </row>
    <row r="87" spans="1:12" x14ac:dyDescent="0.25">
      <c r="A87" s="48" t="s">
        <v>125</v>
      </c>
      <c r="B87" s="49"/>
      <c r="C87" s="49"/>
      <c r="D87" s="49"/>
      <c r="E87" s="49"/>
      <c r="F87" s="52"/>
      <c r="G87" s="49"/>
      <c r="H87" s="49"/>
      <c r="I87" s="49"/>
      <c r="J87" s="49"/>
      <c r="K87" s="49"/>
      <c r="L87" s="49"/>
    </row>
    <row r="88" spans="1:12" x14ac:dyDescent="0.25">
      <c r="A88" s="52" t="s">
        <v>124</v>
      </c>
      <c r="B88" s="49"/>
      <c r="C88" s="49"/>
      <c r="D88" s="49"/>
      <c r="E88" s="49"/>
      <c r="F88" s="52"/>
      <c r="G88" s="49"/>
      <c r="H88" s="49"/>
      <c r="I88" s="49"/>
      <c r="J88" s="49"/>
      <c r="K88" s="49"/>
      <c r="L88" s="49"/>
    </row>
    <row r="89" spans="1:12" x14ac:dyDescent="0.25">
      <c r="A89" s="50">
        <v>1</v>
      </c>
      <c r="B89" s="49" t="s">
        <v>121</v>
      </c>
      <c r="C89" s="49"/>
      <c r="D89" s="49"/>
      <c r="E89" s="49"/>
      <c r="F89" s="52"/>
      <c r="G89" s="49"/>
      <c r="H89" s="49"/>
      <c r="I89" s="49"/>
      <c r="J89" s="49"/>
      <c r="K89" s="49"/>
      <c r="L89" s="49"/>
    </row>
    <row r="90" spans="1:12" x14ac:dyDescent="0.25">
      <c r="A90" s="50">
        <v>1.5</v>
      </c>
      <c r="B90" s="49"/>
      <c r="C90" s="49"/>
      <c r="D90" s="49"/>
      <c r="E90" s="49"/>
      <c r="F90" s="52"/>
      <c r="G90" s="49"/>
      <c r="H90" s="49"/>
      <c r="I90" s="49"/>
      <c r="J90" s="49"/>
      <c r="K90" s="49"/>
      <c r="L90" s="49"/>
    </row>
    <row r="91" spans="1:12" x14ac:dyDescent="0.25">
      <c r="A91" s="50">
        <v>2</v>
      </c>
      <c r="B91" s="49" t="s">
        <v>120</v>
      </c>
      <c r="C91" s="49"/>
      <c r="D91" s="49"/>
      <c r="E91" s="49"/>
      <c r="F91" s="52"/>
      <c r="G91" s="49"/>
      <c r="H91" s="49"/>
      <c r="I91" s="49"/>
      <c r="J91" s="49"/>
      <c r="K91" s="49"/>
      <c r="L91" s="49"/>
    </row>
    <row r="92" spans="1:12" x14ac:dyDescent="0.25">
      <c r="A92" s="50">
        <v>2.5</v>
      </c>
      <c r="B92" s="49"/>
      <c r="C92" s="49"/>
      <c r="D92" s="49"/>
      <c r="E92" s="49"/>
      <c r="F92" s="52"/>
      <c r="G92" s="49"/>
      <c r="H92" s="49"/>
      <c r="I92" s="49"/>
      <c r="J92" s="49"/>
      <c r="K92" s="49"/>
      <c r="L92" s="49"/>
    </row>
    <row r="93" spans="1:12" x14ac:dyDescent="0.25">
      <c r="A93" s="50">
        <v>3</v>
      </c>
      <c r="B93" s="49" t="s">
        <v>119</v>
      </c>
      <c r="C93" s="49"/>
      <c r="D93" s="49"/>
      <c r="E93" s="49"/>
      <c r="F93" s="52"/>
      <c r="G93" s="49"/>
      <c r="H93" s="49"/>
      <c r="I93" s="49"/>
      <c r="J93" s="49"/>
      <c r="K93" s="49"/>
      <c r="L93" s="49"/>
    </row>
    <row r="94" spans="1:12" x14ac:dyDescent="0.25">
      <c r="F94" s="1"/>
      <c r="J94" s="20"/>
    </row>
    <row r="95" spans="1:12" x14ac:dyDescent="0.25">
      <c r="A95" s="48" t="s">
        <v>143</v>
      </c>
      <c r="B95" s="49"/>
      <c r="C95" s="49"/>
      <c r="D95" s="49"/>
      <c r="E95" s="49"/>
      <c r="F95" s="49"/>
      <c r="G95" s="49"/>
      <c r="H95" s="49"/>
      <c r="I95" s="49"/>
      <c r="J95" s="50"/>
      <c r="K95" s="49"/>
      <c r="L95" s="49"/>
    </row>
    <row r="96" spans="1:12" x14ac:dyDescent="0.25">
      <c r="A96" s="50" t="s">
        <v>8</v>
      </c>
      <c r="B96" s="49" t="s">
        <v>8</v>
      </c>
      <c r="C96" s="49"/>
      <c r="D96" s="49"/>
      <c r="E96" s="49"/>
      <c r="F96" s="49"/>
      <c r="G96" s="49"/>
      <c r="H96" s="49"/>
      <c r="I96" s="49"/>
      <c r="J96" s="50"/>
      <c r="K96" s="49"/>
      <c r="L96" s="49"/>
    </row>
    <row r="97" spans="1:12" x14ac:dyDescent="0.25">
      <c r="A97" s="50">
        <v>0</v>
      </c>
      <c r="B97" s="49" t="s">
        <v>153</v>
      </c>
      <c r="C97" s="49"/>
      <c r="D97" s="49"/>
      <c r="E97" s="49"/>
      <c r="F97" s="49"/>
      <c r="G97" s="49"/>
      <c r="H97" s="49"/>
      <c r="I97" s="49"/>
      <c r="J97" s="50"/>
      <c r="K97" s="49"/>
      <c r="L97" s="49"/>
    </row>
    <row r="98" spans="1:12" x14ac:dyDescent="0.25">
      <c r="A98" s="50">
        <v>1</v>
      </c>
      <c r="B98" s="49" t="s">
        <v>192</v>
      </c>
      <c r="C98" s="49"/>
      <c r="D98" s="49"/>
      <c r="E98" s="49"/>
      <c r="F98" s="49"/>
      <c r="G98" s="49"/>
      <c r="H98" s="49"/>
      <c r="I98" s="49"/>
      <c r="J98" s="50"/>
      <c r="K98" s="49"/>
      <c r="L98" s="49"/>
    </row>
    <row r="99" spans="1:12" x14ac:dyDescent="0.25">
      <c r="A99" s="50">
        <v>2</v>
      </c>
      <c r="B99" s="49" t="s">
        <v>193</v>
      </c>
      <c r="C99" s="49"/>
      <c r="D99" s="49"/>
      <c r="E99" s="49"/>
      <c r="F99" s="49"/>
      <c r="G99" s="49"/>
      <c r="H99" s="49"/>
      <c r="I99" s="49"/>
      <c r="J99" s="50"/>
      <c r="K99" s="49"/>
      <c r="L99" s="49"/>
    </row>
    <row r="100" spans="1:12" x14ac:dyDescent="0.25">
      <c r="A100" s="50">
        <v>3</v>
      </c>
      <c r="B100" s="49" t="s">
        <v>194</v>
      </c>
      <c r="C100" s="49"/>
      <c r="D100" s="49"/>
      <c r="E100" s="49"/>
      <c r="F100" s="49"/>
      <c r="G100" s="49"/>
      <c r="H100" s="49"/>
      <c r="I100" s="49"/>
      <c r="J100" s="50"/>
      <c r="K100" s="49"/>
      <c r="L100" s="49"/>
    </row>
    <row r="101" spans="1:12" x14ac:dyDescent="0.25">
      <c r="A101" s="50">
        <v>4</v>
      </c>
      <c r="B101" s="49" t="s">
        <v>147</v>
      </c>
      <c r="C101" s="49"/>
      <c r="D101" s="49"/>
      <c r="E101" s="49"/>
      <c r="F101" s="49"/>
      <c r="G101" s="49"/>
      <c r="H101" s="49"/>
      <c r="I101" s="49"/>
      <c r="J101" s="50"/>
      <c r="K101" s="49"/>
      <c r="L101" s="49"/>
    </row>
    <row r="102" spans="1:12" x14ac:dyDescent="0.25">
      <c r="A102" s="50">
        <v>5</v>
      </c>
      <c r="B102" s="49" t="s">
        <v>146</v>
      </c>
      <c r="C102" s="49"/>
      <c r="D102" s="49"/>
      <c r="E102" s="49"/>
      <c r="F102" s="49"/>
      <c r="G102" s="49"/>
      <c r="H102" s="49"/>
      <c r="I102" s="49"/>
      <c r="J102" s="50"/>
      <c r="K102" s="49"/>
      <c r="L102" s="49"/>
    </row>
    <row r="103" spans="1:12" x14ac:dyDescent="0.25">
      <c r="A103" s="50">
        <v>6</v>
      </c>
      <c r="B103" s="49" t="s">
        <v>145</v>
      </c>
      <c r="C103" s="49"/>
      <c r="D103" s="49"/>
      <c r="E103" s="49"/>
      <c r="F103" s="49"/>
      <c r="G103" s="49"/>
      <c r="H103" s="49"/>
      <c r="I103" s="49"/>
      <c r="J103" s="49"/>
      <c r="K103" s="49"/>
      <c r="L103" s="49"/>
    </row>
    <row r="104" spans="1:12" x14ac:dyDescent="0.25">
      <c r="J104" s="20"/>
    </row>
    <row r="105" spans="1:12" x14ac:dyDescent="0.25">
      <c r="A105" s="48" t="s">
        <v>152</v>
      </c>
      <c r="B105" s="49"/>
      <c r="C105" s="49"/>
      <c r="D105" s="49"/>
      <c r="E105" s="49"/>
      <c r="F105" s="49"/>
      <c r="G105" s="49"/>
      <c r="H105" s="49"/>
      <c r="I105" s="49"/>
      <c r="J105" s="52"/>
      <c r="K105" s="49"/>
      <c r="L105" s="49"/>
    </row>
    <row r="106" spans="1:12" x14ac:dyDescent="0.25">
      <c r="A106" s="52" t="s">
        <v>8</v>
      </c>
      <c r="B106" s="49"/>
      <c r="C106" s="49"/>
      <c r="D106" s="49"/>
      <c r="E106" s="49"/>
      <c r="F106" s="49"/>
      <c r="G106" s="49"/>
      <c r="H106" s="49"/>
      <c r="I106" s="49"/>
      <c r="J106" s="50"/>
      <c r="K106" s="49"/>
      <c r="L106" s="49"/>
    </row>
    <row r="107" spans="1:12" x14ac:dyDescent="0.25">
      <c r="A107" s="50">
        <v>1</v>
      </c>
      <c r="B107" s="49" t="s">
        <v>156</v>
      </c>
      <c r="C107" s="49"/>
      <c r="D107" s="49"/>
      <c r="E107" s="49"/>
      <c r="F107" s="49"/>
      <c r="G107" s="49"/>
      <c r="H107" s="49"/>
      <c r="I107" s="49"/>
      <c r="J107" s="50"/>
      <c r="K107" s="49"/>
      <c r="L107" s="49"/>
    </row>
    <row r="108" spans="1:12" x14ac:dyDescent="0.25">
      <c r="A108" s="50">
        <v>2</v>
      </c>
      <c r="B108" s="49" t="s">
        <v>155</v>
      </c>
      <c r="C108" s="49"/>
      <c r="D108" s="49"/>
      <c r="E108" s="49"/>
      <c r="F108" s="49"/>
      <c r="G108" s="49"/>
      <c r="H108" s="49"/>
      <c r="I108" s="49"/>
      <c r="J108" s="50"/>
      <c r="K108" s="49"/>
      <c r="L108" s="49"/>
    </row>
    <row r="109" spans="1:12" x14ac:dyDescent="0.25">
      <c r="A109" s="50">
        <v>3</v>
      </c>
      <c r="B109" s="49" t="s">
        <v>154</v>
      </c>
      <c r="C109" s="49"/>
      <c r="D109" s="49"/>
      <c r="E109" s="49"/>
      <c r="F109" s="49"/>
      <c r="G109" s="49"/>
      <c r="H109" s="49"/>
      <c r="I109" s="49"/>
      <c r="J109" s="49"/>
      <c r="K109" s="49"/>
      <c r="L109" s="49"/>
    </row>
  </sheetData>
  <mergeCells count="62">
    <mergeCell ref="A15:AC15"/>
    <mergeCell ref="A17:AD18"/>
    <mergeCell ref="A13:AD14"/>
    <mergeCell ref="C5:AC6"/>
    <mergeCell ref="A8:AC8"/>
    <mergeCell ref="A9:AC9"/>
    <mergeCell ref="A10:AC10"/>
    <mergeCell ref="A11:AD12"/>
    <mergeCell ref="A30:C30"/>
    <mergeCell ref="D30:G30"/>
    <mergeCell ref="H30:I30"/>
    <mergeCell ref="J30:K30"/>
    <mergeCell ref="L30:M30"/>
    <mergeCell ref="D37:G37"/>
    <mergeCell ref="H37:I37"/>
    <mergeCell ref="J37:K37"/>
    <mergeCell ref="A37:C37"/>
    <mergeCell ref="L37:M37"/>
    <mergeCell ref="N30:O30"/>
    <mergeCell ref="P30:Q30"/>
    <mergeCell ref="R30:S30"/>
    <mergeCell ref="T30:U30"/>
    <mergeCell ref="V30:W30"/>
    <mergeCell ref="X30:Z30"/>
    <mergeCell ref="AA30:AB30"/>
    <mergeCell ref="AC30:AD30"/>
    <mergeCell ref="A31:C34"/>
    <mergeCell ref="D31:G34"/>
    <mergeCell ref="H31:I34"/>
    <mergeCell ref="J31:K34"/>
    <mergeCell ref="L31:M34"/>
    <mergeCell ref="N31:O34"/>
    <mergeCell ref="P31:Q34"/>
    <mergeCell ref="R31:S34"/>
    <mergeCell ref="T31:U34"/>
    <mergeCell ref="V31:W34"/>
    <mergeCell ref="X31:Z34"/>
    <mergeCell ref="AA31:AB34"/>
    <mergeCell ref="AC31:AD34"/>
    <mergeCell ref="N37:O37"/>
    <mergeCell ref="T37:U37"/>
    <mergeCell ref="V37:W37"/>
    <mergeCell ref="X37:Z37"/>
    <mergeCell ref="AA37:AB37"/>
    <mergeCell ref="P35:Q37"/>
    <mergeCell ref="R35:S37"/>
    <mergeCell ref="D64:G64"/>
    <mergeCell ref="AC37:AD37"/>
    <mergeCell ref="A38:C63"/>
    <mergeCell ref="D38:G63"/>
    <mergeCell ref="H38:I63"/>
    <mergeCell ref="J38:K63"/>
    <mergeCell ref="L38:M63"/>
    <mergeCell ref="N38:O63"/>
    <mergeCell ref="P38:Q63"/>
    <mergeCell ref="R38:S63"/>
    <mergeCell ref="T38:U63"/>
    <mergeCell ref="V38:W63"/>
    <mergeCell ref="X38:Z63"/>
    <mergeCell ref="AA38:AB63"/>
    <mergeCell ref="AC39:AD40"/>
    <mergeCell ref="AC44:AD45"/>
  </mergeCells>
  <dataValidations count="5">
    <dataValidation type="list" allowBlank="1" showInputMessage="1" showErrorMessage="1" sqref="H38:I63">
      <formula1>$A$70:$A$85</formula1>
    </dataValidation>
    <dataValidation type="list" allowBlank="1" showInputMessage="1" showErrorMessage="1" sqref="L38">
      <formula1>$A$88:$A$93</formula1>
    </dataValidation>
    <dataValidation type="list" allowBlank="1" showInputMessage="1" showErrorMessage="1" sqref="J38">
      <formula1>$F$68:$F$81</formula1>
    </dataValidation>
    <dataValidation type="list" allowBlank="1" showInputMessage="1" showErrorMessage="1" sqref="P38:Q63">
      <formula1>$F$71:$F$81</formula1>
    </dataValidation>
    <dataValidation type="list" allowBlank="1" showInputMessage="1" showErrorMessage="1" sqref="R38:S63">
      <formula1>$A$89:$A$93</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3"/>
  <sheetViews>
    <sheetView zoomScale="86" zoomScaleNormal="86" workbookViewId="0">
      <selection sqref="A1:AB86"/>
    </sheetView>
  </sheetViews>
  <sheetFormatPr defaultRowHeight="15" x14ac:dyDescent="0.25"/>
  <sheetData>
    <row r="1" spans="1:28" x14ac:dyDescent="0.25">
      <c r="A1" t="s">
        <v>0</v>
      </c>
    </row>
    <row r="2" spans="1:28" x14ac:dyDescent="0.25">
      <c r="A2" t="s">
        <v>55</v>
      </c>
    </row>
    <row r="4" spans="1:28" x14ac:dyDescent="0.25">
      <c r="A4" t="s">
        <v>8</v>
      </c>
    </row>
    <row r="5" spans="1:28" ht="15.75" x14ac:dyDescent="0.25">
      <c r="A5" s="12" t="s">
        <v>92</v>
      </c>
      <c r="C5" s="189" t="s">
        <v>88</v>
      </c>
      <c r="D5" s="189"/>
      <c r="E5" s="189"/>
      <c r="F5" s="189"/>
      <c r="G5" s="189"/>
      <c r="H5" s="189"/>
      <c r="I5" s="189"/>
      <c r="J5" s="189"/>
      <c r="K5" s="189"/>
      <c r="L5" s="189"/>
      <c r="M5" s="189"/>
      <c r="N5" s="189"/>
      <c r="O5" s="189"/>
      <c r="P5" s="189"/>
      <c r="Q5" s="189"/>
      <c r="R5" s="189"/>
      <c r="S5" s="189"/>
      <c r="T5" s="189"/>
      <c r="U5" s="189"/>
      <c r="V5" s="189"/>
      <c r="W5" s="189"/>
      <c r="X5" s="189"/>
      <c r="Y5" s="189"/>
      <c r="Z5" s="189"/>
      <c r="AA5" s="189"/>
    </row>
    <row r="6" spans="1:28" x14ac:dyDescent="0.25">
      <c r="B6" s="16"/>
      <c r="C6" s="189"/>
      <c r="D6" s="189"/>
      <c r="E6" s="189"/>
      <c r="F6" s="189"/>
      <c r="G6" s="189"/>
      <c r="H6" s="189"/>
      <c r="I6" s="189"/>
      <c r="J6" s="189"/>
      <c r="K6" s="189"/>
      <c r="L6" s="189"/>
      <c r="M6" s="189"/>
      <c r="N6" s="189"/>
      <c r="O6" s="189"/>
      <c r="P6" s="189"/>
      <c r="Q6" s="189"/>
      <c r="R6" s="189"/>
      <c r="S6" s="189"/>
      <c r="T6" s="189"/>
      <c r="U6" s="189"/>
      <c r="V6" s="189"/>
      <c r="W6" s="189"/>
      <c r="X6" s="189"/>
      <c r="Y6" s="189"/>
      <c r="Z6" s="189"/>
      <c r="AA6" s="189"/>
    </row>
    <row r="7" spans="1:28" x14ac:dyDescent="0.25">
      <c r="B7" s="16"/>
      <c r="C7" s="16"/>
      <c r="D7" s="16"/>
      <c r="E7" s="16"/>
      <c r="F7" s="16"/>
      <c r="G7" s="16"/>
      <c r="H7" s="16"/>
      <c r="I7" s="16"/>
      <c r="J7" s="16"/>
      <c r="K7" s="16"/>
      <c r="L7" s="16"/>
      <c r="M7" s="16"/>
      <c r="N7" s="16"/>
      <c r="O7" s="16"/>
    </row>
    <row r="8" spans="1:28" x14ac:dyDescent="0.25">
      <c r="A8" s="188" t="s">
        <v>90</v>
      </c>
      <c r="B8" s="188"/>
      <c r="C8" s="188"/>
      <c r="D8" s="188"/>
      <c r="E8" s="188"/>
      <c r="F8" s="188"/>
      <c r="G8" s="188"/>
      <c r="H8" s="188"/>
      <c r="I8" s="188"/>
      <c r="J8" s="188"/>
      <c r="K8" s="188"/>
      <c r="L8" s="188"/>
      <c r="M8" s="188"/>
      <c r="N8" s="188"/>
      <c r="O8" s="188"/>
      <c r="P8" s="188"/>
      <c r="Q8" s="188"/>
      <c r="R8" s="188"/>
      <c r="S8" s="188"/>
      <c r="T8" s="188"/>
      <c r="U8" s="188"/>
      <c r="V8" s="188"/>
      <c r="W8" s="188"/>
      <c r="X8" s="188"/>
      <c r="Y8" s="188"/>
      <c r="Z8" s="188"/>
      <c r="AA8" s="188"/>
    </row>
    <row r="9" spans="1:28" x14ac:dyDescent="0.25">
      <c r="A9" s="188" t="s">
        <v>91</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row>
    <row r="10" spans="1:28" x14ac:dyDescent="0.25">
      <c r="A10" s="188" t="s">
        <v>89</v>
      </c>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row>
    <row r="11" spans="1:28" ht="15" customHeight="1" x14ac:dyDescent="0.25">
      <c r="A11" s="192" t="s">
        <v>189</v>
      </c>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row>
    <row r="12" spans="1:28" ht="15" customHeight="1" x14ac:dyDescent="0.25">
      <c r="A12" s="192"/>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row>
    <row r="13" spans="1:28" ht="15" customHeight="1" x14ac:dyDescent="0.25">
      <c r="A13" s="178" t="s">
        <v>181</v>
      </c>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row>
    <row r="14" spans="1:28" x14ac:dyDescent="0.25">
      <c r="A14" s="178"/>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row>
    <row r="15" spans="1:28" ht="15" customHeight="1" x14ac:dyDescent="0.25">
      <c r="A15" s="188" t="s">
        <v>180</v>
      </c>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row>
    <row r="16" spans="1:28" ht="15" customHeight="1" x14ac:dyDescent="0.25">
      <c r="A16" s="178" t="s">
        <v>184</v>
      </c>
      <c r="B16" s="178"/>
      <c r="C16" s="178"/>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row>
    <row r="17" spans="1:28" x14ac:dyDescent="0.25">
      <c r="A17" s="178"/>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row>
    <row r="18" spans="1:28" x14ac:dyDescent="0.25">
      <c r="A18" s="14" t="s">
        <v>185</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row>
    <row r="19" spans="1:28" x14ac:dyDescent="0.25">
      <c r="A19" s="14" t="s">
        <v>187</v>
      </c>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row>
    <row r="20" spans="1:28" x14ac:dyDescent="0.25">
      <c r="A20" s="14" t="s">
        <v>186</v>
      </c>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row>
    <row r="21" spans="1:28" x14ac:dyDescent="0.25">
      <c r="A21" s="14" t="s">
        <v>183</v>
      </c>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row>
    <row r="22" spans="1:28" x14ac:dyDescent="0.25">
      <c r="A22" s="14" t="s">
        <v>182</v>
      </c>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row>
    <row r="23" spans="1:28" x14ac:dyDescent="0.25">
      <c r="A23" s="14" t="s">
        <v>188</v>
      </c>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row>
    <row r="24" spans="1:28" x14ac:dyDescent="0.25">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row>
    <row r="26" spans="1:28" x14ac:dyDescent="0.25">
      <c r="A26" s="19" t="s">
        <v>172</v>
      </c>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row>
    <row r="27" spans="1:28" x14ac:dyDescent="0.25">
      <c r="A27" s="193" t="s">
        <v>95</v>
      </c>
      <c r="B27" s="193"/>
      <c r="C27" s="193"/>
      <c r="D27" s="193" t="s">
        <v>96</v>
      </c>
      <c r="E27" s="193"/>
      <c r="F27" s="193"/>
      <c r="G27" s="193"/>
      <c r="H27" s="193" t="s">
        <v>97</v>
      </c>
      <c r="I27" s="193"/>
      <c r="J27" s="194" t="s">
        <v>98</v>
      </c>
      <c r="K27" s="194"/>
      <c r="L27" s="194" t="s">
        <v>99</v>
      </c>
      <c r="M27" s="194"/>
      <c r="N27" s="194" t="s">
        <v>100</v>
      </c>
      <c r="O27" s="194"/>
      <c r="P27" s="194" t="s">
        <v>101</v>
      </c>
      <c r="Q27" s="194"/>
      <c r="R27" s="194" t="s">
        <v>102</v>
      </c>
      <c r="S27" s="194"/>
      <c r="T27" s="194" t="s">
        <v>103</v>
      </c>
      <c r="U27" s="194"/>
      <c r="V27" s="194" t="s">
        <v>104</v>
      </c>
      <c r="W27" s="194"/>
      <c r="X27" s="194"/>
      <c r="Y27" s="195" t="s">
        <v>158</v>
      </c>
      <c r="Z27" s="195"/>
      <c r="AA27" s="194" t="s">
        <v>159</v>
      </c>
      <c r="AB27" s="194"/>
    </row>
    <row r="28" spans="1:28" ht="15" customHeight="1" x14ac:dyDescent="0.25">
      <c r="A28" s="196" t="s">
        <v>72</v>
      </c>
      <c r="B28" s="196"/>
      <c r="C28" s="196"/>
      <c r="D28" s="196" t="s">
        <v>73</v>
      </c>
      <c r="E28" s="196"/>
      <c r="F28" s="196"/>
      <c r="G28" s="196"/>
      <c r="H28" s="196" t="s">
        <v>93</v>
      </c>
      <c r="I28" s="196"/>
      <c r="J28" s="196" t="s">
        <v>94</v>
      </c>
      <c r="K28" s="196"/>
      <c r="L28" s="196" t="s">
        <v>179</v>
      </c>
      <c r="M28" s="196"/>
      <c r="N28" s="196" t="s">
        <v>144</v>
      </c>
      <c r="O28" s="196"/>
      <c r="P28" s="196" t="s">
        <v>143</v>
      </c>
      <c r="Q28" s="196"/>
      <c r="R28" s="196" t="s">
        <v>151</v>
      </c>
      <c r="S28" s="196"/>
      <c r="T28" s="196" t="s">
        <v>176</v>
      </c>
      <c r="U28" s="196"/>
      <c r="V28" s="196" t="s">
        <v>174</v>
      </c>
      <c r="W28" s="196"/>
      <c r="X28" s="196"/>
      <c r="Y28" s="196" t="s">
        <v>86</v>
      </c>
      <c r="Z28" s="196"/>
      <c r="AA28" s="196" t="s">
        <v>87</v>
      </c>
      <c r="AB28" s="196"/>
    </row>
    <row r="29" spans="1:28" x14ac:dyDescent="0.25">
      <c r="A29" s="196"/>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row>
    <row r="30" spans="1:28" x14ac:dyDescent="0.25">
      <c r="A30" s="196"/>
      <c r="B30" s="196"/>
      <c r="C30" s="196"/>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row>
    <row r="31" spans="1:28" x14ac:dyDescent="0.25">
      <c r="A31" s="196"/>
      <c r="B31" s="196"/>
      <c r="C31" s="196"/>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row>
    <row r="32" spans="1:28" ht="15" customHeight="1" x14ac:dyDescent="0.25">
      <c r="A32" s="24"/>
      <c r="B32" s="24"/>
      <c r="C32" s="24"/>
      <c r="D32" s="17"/>
      <c r="E32" s="17"/>
      <c r="F32" s="17"/>
      <c r="G32" s="17"/>
      <c r="H32" s="17"/>
      <c r="I32" s="17"/>
      <c r="J32" s="17"/>
      <c r="K32" s="17"/>
      <c r="L32" s="17"/>
      <c r="M32" s="200" t="s">
        <v>168</v>
      </c>
      <c r="N32" s="200"/>
      <c r="O32" s="200"/>
      <c r="P32" s="197" t="s">
        <v>190</v>
      </c>
      <c r="Q32" s="197"/>
      <c r="R32" s="197" t="s">
        <v>169</v>
      </c>
      <c r="S32" s="197"/>
      <c r="T32" s="29"/>
      <c r="U32" s="29"/>
      <c r="V32" s="17"/>
      <c r="W32" s="17"/>
      <c r="X32" s="17"/>
      <c r="Y32" s="24"/>
      <c r="Z32" s="24"/>
      <c r="AA32" s="24"/>
      <c r="AB32" s="24"/>
    </row>
    <row r="33" spans="1:28" x14ac:dyDescent="0.25">
      <c r="A33" s="24"/>
      <c r="B33" s="24"/>
      <c r="C33" s="24"/>
      <c r="D33" s="17"/>
      <c r="E33" s="17"/>
      <c r="F33" s="17"/>
      <c r="G33" s="17"/>
      <c r="H33" s="17"/>
      <c r="I33" s="17"/>
      <c r="J33" s="17"/>
      <c r="K33" s="17"/>
      <c r="L33" s="17"/>
      <c r="M33" s="200"/>
      <c r="N33" s="200"/>
      <c r="O33" s="200"/>
      <c r="P33" s="197"/>
      <c r="Q33" s="197"/>
      <c r="R33" s="197"/>
      <c r="S33" s="197"/>
      <c r="T33" s="29"/>
      <c r="U33" s="29"/>
      <c r="V33" s="17"/>
      <c r="W33" s="17"/>
      <c r="X33" s="17"/>
      <c r="Y33" s="24"/>
      <c r="Z33" s="24"/>
      <c r="AA33" s="24"/>
      <c r="AB33" s="24"/>
    </row>
    <row r="34" spans="1:28" ht="15" customHeight="1" x14ac:dyDescent="0.25">
      <c r="A34" s="198" t="s">
        <v>161</v>
      </c>
      <c r="B34" s="198"/>
      <c r="C34" s="198"/>
      <c r="D34" s="25"/>
      <c r="E34" s="19"/>
      <c r="F34" s="19"/>
      <c r="G34" s="19"/>
      <c r="H34" s="19"/>
      <c r="I34" s="19"/>
      <c r="J34" s="19"/>
      <c r="K34" s="19"/>
      <c r="L34" s="19"/>
      <c r="M34" s="200"/>
      <c r="N34" s="200"/>
      <c r="O34" s="200"/>
      <c r="P34" s="197"/>
      <c r="Q34" s="197"/>
      <c r="R34" s="197"/>
      <c r="S34" s="197"/>
      <c r="T34" s="19"/>
      <c r="U34" s="19"/>
      <c r="V34" s="19"/>
      <c r="W34" s="19"/>
      <c r="X34" s="19"/>
      <c r="Y34" s="200" t="s">
        <v>163</v>
      </c>
      <c r="Z34" s="200"/>
      <c r="AA34" s="200" t="s">
        <v>163</v>
      </c>
      <c r="AB34" s="200"/>
    </row>
    <row r="35" spans="1:28" ht="15" customHeight="1" x14ac:dyDescent="0.25">
      <c r="A35" s="202" t="str">
        <f>'ERM Step 2'!A29</f>
        <v>Free Form Text</v>
      </c>
      <c r="B35" s="202"/>
      <c r="C35" s="202"/>
      <c r="D35" s="202" t="str">
        <f>'ERM Step 2'!D29</f>
        <v>Free form Text</v>
      </c>
      <c r="E35" s="202"/>
      <c r="F35" s="202"/>
      <c r="G35" s="202"/>
      <c r="H35" s="202" t="s">
        <v>136</v>
      </c>
      <c r="I35" s="202"/>
      <c r="J35" s="202">
        <v>6</v>
      </c>
      <c r="K35" s="202"/>
      <c r="L35" s="202">
        <v>3</v>
      </c>
      <c r="M35" s="202"/>
      <c r="N35" s="199">
        <f>L35*J35</f>
        <v>18</v>
      </c>
      <c r="O35" s="199"/>
      <c r="P35" s="201">
        <v>0</v>
      </c>
      <c r="Q35" s="201"/>
      <c r="R35" s="201">
        <v>1</v>
      </c>
      <c r="S35" s="201"/>
      <c r="T35" s="199">
        <f>(P35/(3/R35))+N35</f>
        <v>18</v>
      </c>
      <c r="U35" s="199"/>
      <c r="V35" s="202" t="s">
        <v>82</v>
      </c>
      <c r="W35" s="202"/>
      <c r="X35" s="202"/>
      <c r="Y35" s="202" t="str">
        <f>'ERM Step 2'!V29</f>
        <v xml:space="preserve"> TBD</v>
      </c>
      <c r="Z35" s="202"/>
      <c r="AA35" s="23" t="s">
        <v>83</v>
      </c>
      <c r="AB35" s="23"/>
    </row>
    <row r="36" spans="1:28" x14ac:dyDescent="0.25">
      <c r="A36" s="202"/>
      <c r="B36" s="202"/>
      <c r="C36" s="202"/>
      <c r="D36" s="202"/>
      <c r="E36" s="202"/>
      <c r="F36" s="202"/>
      <c r="G36" s="202"/>
      <c r="H36" s="202"/>
      <c r="I36" s="202"/>
      <c r="J36" s="202"/>
      <c r="K36" s="202"/>
      <c r="L36" s="202"/>
      <c r="M36" s="202"/>
      <c r="N36" s="199"/>
      <c r="O36" s="199"/>
      <c r="P36" s="201"/>
      <c r="Q36" s="201"/>
      <c r="R36" s="201"/>
      <c r="S36" s="201"/>
      <c r="T36" s="199"/>
      <c r="U36" s="199"/>
      <c r="V36" s="202"/>
      <c r="W36" s="202"/>
      <c r="X36" s="202"/>
      <c r="Y36" s="202"/>
      <c r="Z36" s="202"/>
      <c r="AA36" s="202" t="str">
        <f>'ERM Step 2'!Z29</f>
        <v xml:space="preserve"> </v>
      </c>
      <c r="AB36" s="202"/>
    </row>
    <row r="37" spans="1:28" x14ac:dyDescent="0.25">
      <c r="A37" s="202"/>
      <c r="B37" s="202"/>
      <c r="C37" s="202"/>
      <c r="D37" s="202"/>
      <c r="E37" s="202"/>
      <c r="F37" s="202"/>
      <c r="G37" s="202"/>
      <c r="H37" s="202"/>
      <c r="I37" s="202"/>
      <c r="J37" s="202"/>
      <c r="K37" s="202"/>
      <c r="L37" s="202"/>
      <c r="M37" s="202"/>
      <c r="N37" s="199"/>
      <c r="O37" s="199"/>
      <c r="P37" s="201"/>
      <c r="Q37" s="201"/>
      <c r="R37" s="201"/>
      <c r="S37" s="201"/>
      <c r="T37" s="199"/>
      <c r="U37" s="199"/>
      <c r="V37" s="202"/>
      <c r="W37" s="202"/>
      <c r="X37" s="202"/>
      <c r="Y37" s="202"/>
      <c r="Z37" s="202"/>
      <c r="AA37" s="202"/>
      <c r="AB37" s="202"/>
    </row>
    <row r="38" spans="1:28" x14ac:dyDescent="0.25">
      <c r="A38" s="202"/>
      <c r="B38" s="202"/>
      <c r="C38" s="202"/>
      <c r="D38" s="202"/>
      <c r="E38" s="202"/>
      <c r="F38" s="202"/>
      <c r="G38" s="202"/>
      <c r="H38" s="202"/>
      <c r="I38" s="202"/>
      <c r="J38" s="202"/>
      <c r="K38" s="202"/>
      <c r="L38" s="202"/>
      <c r="M38" s="202"/>
      <c r="N38" s="199"/>
      <c r="O38" s="199"/>
      <c r="P38" s="201"/>
      <c r="Q38" s="201"/>
      <c r="R38" s="201"/>
      <c r="S38" s="201"/>
      <c r="T38" s="199"/>
      <c r="U38" s="199"/>
      <c r="V38" s="202"/>
      <c r="W38" s="202"/>
      <c r="X38" s="202"/>
      <c r="Y38" s="202"/>
      <c r="Z38" s="202"/>
      <c r="AA38" s="21"/>
      <c r="AB38" s="23"/>
    </row>
    <row r="39" spans="1:28" x14ac:dyDescent="0.25">
      <c r="A39" s="202"/>
      <c r="B39" s="202"/>
      <c r="C39" s="202"/>
      <c r="D39" s="202"/>
      <c r="E39" s="202"/>
      <c r="F39" s="202"/>
      <c r="G39" s="202"/>
      <c r="H39" s="202"/>
      <c r="I39" s="202"/>
      <c r="J39" s="202"/>
      <c r="K39" s="202"/>
      <c r="L39" s="202"/>
      <c r="M39" s="202"/>
      <c r="N39" s="199"/>
      <c r="O39" s="199"/>
      <c r="P39" s="201"/>
      <c r="Q39" s="201"/>
      <c r="R39" s="201"/>
      <c r="S39" s="201"/>
      <c r="T39" s="199"/>
      <c r="U39" s="199"/>
      <c r="V39" s="202"/>
      <c r="W39" s="202"/>
      <c r="X39" s="202"/>
      <c r="Y39" s="202"/>
      <c r="Z39" s="202"/>
      <c r="AA39" s="23"/>
      <c r="AB39" s="23"/>
    </row>
    <row r="40" spans="1:28" x14ac:dyDescent="0.25">
      <c r="A40" s="202"/>
      <c r="B40" s="202"/>
      <c r="C40" s="202"/>
      <c r="D40" s="202"/>
      <c r="E40" s="202"/>
      <c r="F40" s="202"/>
      <c r="G40" s="202"/>
      <c r="H40" s="202"/>
      <c r="I40" s="202"/>
      <c r="J40" s="202"/>
      <c r="K40" s="202"/>
      <c r="L40" s="202"/>
      <c r="M40" s="202"/>
      <c r="N40" s="199"/>
      <c r="O40" s="199"/>
      <c r="P40" s="201"/>
      <c r="Q40" s="201"/>
      <c r="R40" s="201"/>
      <c r="S40" s="201"/>
      <c r="T40" s="199"/>
      <c r="U40" s="199"/>
      <c r="V40" s="202"/>
      <c r="W40" s="202"/>
      <c r="X40" s="202"/>
      <c r="Y40" s="202"/>
      <c r="Z40" s="202"/>
      <c r="AA40" s="23" t="s">
        <v>84</v>
      </c>
      <c r="AB40" s="23"/>
    </row>
    <row r="41" spans="1:28" x14ac:dyDescent="0.25">
      <c r="A41" s="202"/>
      <c r="B41" s="202"/>
      <c r="C41" s="202"/>
      <c r="D41" s="202"/>
      <c r="E41" s="202"/>
      <c r="F41" s="202"/>
      <c r="G41" s="202"/>
      <c r="H41" s="202"/>
      <c r="I41" s="202"/>
      <c r="J41" s="202"/>
      <c r="K41" s="202"/>
      <c r="L41" s="202"/>
      <c r="M41" s="202"/>
      <c r="N41" s="199"/>
      <c r="O41" s="199"/>
      <c r="P41" s="201"/>
      <c r="Q41" s="201"/>
      <c r="R41" s="201"/>
      <c r="S41" s="201"/>
      <c r="T41" s="199"/>
      <c r="U41" s="199"/>
      <c r="V41" s="202"/>
      <c r="W41" s="202"/>
      <c r="X41" s="202"/>
      <c r="Y41" s="202"/>
      <c r="Z41" s="202"/>
      <c r="AA41" s="202">
        <f>'ERM Step 2'!Z31</f>
        <v>0</v>
      </c>
      <c r="AB41" s="202"/>
    </row>
    <row r="42" spans="1:28" x14ac:dyDescent="0.25">
      <c r="A42" s="202"/>
      <c r="B42" s="202"/>
      <c r="C42" s="202"/>
      <c r="D42" s="202"/>
      <c r="E42" s="202"/>
      <c r="F42" s="202"/>
      <c r="G42" s="202"/>
      <c r="H42" s="202"/>
      <c r="I42" s="202"/>
      <c r="J42" s="202"/>
      <c r="K42" s="202"/>
      <c r="L42" s="202"/>
      <c r="M42" s="202"/>
      <c r="N42" s="199"/>
      <c r="O42" s="199"/>
      <c r="P42" s="201"/>
      <c r="Q42" s="201"/>
      <c r="R42" s="201"/>
      <c r="S42" s="201"/>
      <c r="T42" s="199"/>
      <c r="U42" s="199"/>
      <c r="V42" s="202"/>
      <c r="W42" s="202"/>
      <c r="X42" s="202"/>
      <c r="Y42" s="202"/>
      <c r="Z42" s="202"/>
      <c r="AA42" s="202"/>
      <c r="AB42" s="202"/>
    </row>
    <row r="43" spans="1:28" x14ac:dyDescent="0.25">
      <c r="A43" s="202"/>
      <c r="B43" s="202"/>
      <c r="C43" s="202"/>
      <c r="D43" s="202"/>
      <c r="E43" s="202"/>
      <c r="F43" s="202"/>
      <c r="G43" s="202"/>
      <c r="H43" s="202"/>
      <c r="I43" s="202"/>
      <c r="J43" s="202"/>
      <c r="K43" s="202"/>
      <c r="L43" s="202"/>
      <c r="M43" s="202"/>
      <c r="N43" s="199"/>
      <c r="O43" s="199"/>
      <c r="P43" s="201"/>
      <c r="Q43" s="201"/>
      <c r="R43" s="201"/>
      <c r="S43" s="201"/>
      <c r="T43" s="199"/>
      <c r="U43" s="199"/>
      <c r="V43" s="202"/>
      <c r="W43" s="202"/>
      <c r="X43" s="202"/>
      <c r="Y43" s="202"/>
      <c r="Z43" s="202"/>
      <c r="AA43" s="23"/>
      <c r="AB43" s="23"/>
    </row>
    <row r="44" spans="1:28" x14ac:dyDescent="0.25">
      <c r="A44" s="202"/>
      <c r="B44" s="202"/>
      <c r="C44" s="202"/>
      <c r="D44" s="202"/>
      <c r="E44" s="202"/>
      <c r="F44" s="202"/>
      <c r="G44" s="202"/>
      <c r="H44" s="202"/>
      <c r="I44" s="202"/>
      <c r="J44" s="202"/>
      <c r="K44" s="202"/>
      <c r="L44" s="202"/>
      <c r="M44" s="202"/>
      <c r="N44" s="199"/>
      <c r="O44" s="199"/>
      <c r="P44" s="201"/>
      <c r="Q44" s="201"/>
      <c r="R44" s="201"/>
      <c r="S44" s="201"/>
      <c r="T44" s="199"/>
      <c r="U44" s="199"/>
      <c r="V44" s="202"/>
      <c r="W44" s="202"/>
      <c r="X44" s="202"/>
      <c r="Y44" s="202"/>
      <c r="Z44" s="202"/>
      <c r="AA44" s="23"/>
      <c r="AB44" s="23"/>
    </row>
    <row r="45" spans="1:28" ht="15" customHeight="1" x14ac:dyDescent="0.25">
      <c r="A45" s="30" t="s">
        <v>8</v>
      </c>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row>
    <row r="49" spans="1:10" x14ac:dyDescent="0.25">
      <c r="F49" s="20" t="s">
        <v>8</v>
      </c>
    </row>
    <row r="50" spans="1:10" x14ac:dyDescent="0.25">
      <c r="A50" s="20" t="s">
        <v>170</v>
      </c>
      <c r="F50" s="20" t="s">
        <v>106</v>
      </c>
      <c r="J50" s="20"/>
    </row>
    <row r="51" spans="1:10" x14ac:dyDescent="0.25">
      <c r="A51" s="20" t="s">
        <v>8</v>
      </c>
      <c r="F51" s="20" t="s">
        <v>8</v>
      </c>
      <c r="J51" s="22"/>
    </row>
    <row r="52" spans="1:10" x14ac:dyDescent="0.25">
      <c r="A52" s="20" t="s">
        <v>133</v>
      </c>
      <c r="F52" s="22" t="s">
        <v>142</v>
      </c>
      <c r="G52" t="s">
        <v>8</v>
      </c>
      <c r="J52" s="28"/>
    </row>
    <row r="53" spans="1:10" x14ac:dyDescent="0.25">
      <c r="A53" t="s">
        <v>134</v>
      </c>
      <c r="F53" s="1">
        <v>6</v>
      </c>
      <c r="G53" t="s">
        <v>113</v>
      </c>
      <c r="J53" s="1"/>
    </row>
    <row r="54" spans="1:10" x14ac:dyDescent="0.25">
      <c r="A54" t="s">
        <v>135</v>
      </c>
      <c r="F54" s="1">
        <v>5</v>
      </c>
      <c r="G54" t="s">
        <v>114</v>
      </c>
      <c r="J54" s="1"/>
    </row>
    <row r="55" spans="1:10" x14ac:dyDescent="0.25">
      <c r="A55" t="s">
        <v>136</v>
      </c>
      <c r="F55" s="1">
        <v>4</v>
      </c>
      <c r="G55" t="s">
        <v>115</v>
      </c>
      <c r="J55" s="1"/>
    </row>
    <row r="56" spans="1:10" x14ac:dyDescent="0.25">
      <c r="A56" t="s">
        <v>137</v>
      </c>
      <c r="F56" s="1">
        <v>3</v>
      </c>
      <c r="G56" t="s">
        <v>116</v>
      </c>
      <c r="J56" s="28"/>
    </row>
    <row r="57" spans="1:10" x14ac:dyDescent="0.25">
      <c r="A57" t="s">
        <v>138</v>
      </c>
      <c r="F57" s="1">
        <v>2</v>
      </c>
      <c r="G57" t="s">
        <v>117</v>
      </c>
      <c r="J57" s="1"/>
    </row>
    <row r="58" spans="1:10" x14ac:dyDescent="0.25">
      <c r="A58" t="s">
        <v>139</v>
      </c>
      <c r="F58" s="1">
        <v>1</v>
      </c>
      <c r="G58" t="s">
        <v>118</v>
      </c>
      <c r="J58" s="1"/>
    </row>
    <row r="59" spans="1:10" x14ac:dyDescent="0.25">
      <c r="A59" t="s">
        <v>140</v>
      </c>
      <c r="F59" s="22" t="s">
        <v>8</v>
      </c>
      <c r="G59" t="s">
        <v>8</v>
      </c>
      <c r="J59" s="1"/>
    </row>
    <row r="60" spans="1:10" x14ac:dyDescent="0.25">
      <c r="A60" t="s">
        <v>141</v>
      </c>
      <c r="F60" s="22"/>
      <c r="G60" t="s">
        <v>8</v>
      </c>
    </row>
    <row r="61" spans="1:10" x14ac:dyDescent="0.25">
      <c r="F61" s="22"/>
    </row>
    <row r="62" spans="1:10" x14ac:dyDescent="0.25">
      <c r="A62" s="20" t="s">
        <v>125</v>
      </c>
      <c r="F62" s="22"/>
    </row>
    <row r="63" spans="1:10" x14ac:dyDescent="0.25">
      <c r="A63" s="22"/>
      <c r="F63" s="22"/>
    </row>
    <row r="64" spans="1:10" x14ac:dyDescent="0.25">
      <c r="A64" s="28" t="s">
        <v>157</v>
      </c>
      <c r="F64" s="22"/>
    </row>
    <row r="65" spans="1:10" x14ac:dyDescent="0.25">
      <c r="A65" s="1">
        <v>1</v>
      </c>
      <c r="B65" t="s">
        <v>173</v>
      </c>
      <c r="F65" s="22"/>
    </row>
    <row r="66" spans="1:10" x14ac:dyDescent="0.25">
      <c r="A66" s="1">
        <v>2</v>
      </c>
      <c r="B66" t="s">
        <v>122</v>
      </c>
      <c r="F66" s="22"/>
    </row>
    <row r="67" spans="1:10" x14ac:dyDescent="0.25">
      <c r="A67" s="1">
        <v>3</v>
      </c>
      <c r="B67" t="s">
        <v>123</v>
      </c>
      <c r="F67" s="22"/>
    </row>
    <row r="68" spans="1:10" x14ac:dyDescent="0.25">
      <c r="F68" s="1"/>
      <c r="J68" s="20"/>
    </row>
    <row r="69" spans="1:10" x14ac:dyDescent="0.25">
      <c r="A69" s="20" t="s">
        <v>143</v>
      </c>
      <c r="F69" s="1"/>
      <c r="J69" s="1"/>
    </row>
    <row r="70" spans="1:10" x14ac:dyDescent="0.25">
      <c r="A70" s="1" t="s">
        <v>8</v>
      </c>
      <c r="B70" t="s">
        <v>8</v>
      </c>
      <c r="F70" s="1"/>
      <c r="J70" s="1"/>
    </row>
    <row r="71" spans="1:10" x14ac:dyDescent="0.25">
      <c r="A71" s="1">
        <v>0</v>
      </c>
      <c r="B71" t="s">
        <v>153</v>
      </c>
      <c r="F71" s="1"/>
      <c r="J71" s="1"/>
    </row>
    <row r="72" spans="1:10" x14ac:dyDescent="0.25">
      <c r="A72" s="1">
        <v>1</v>
      </c>
      <c r="B72" t="s">
        <v>150</v>
      </c>
      <c r="F72" s="1"/>
      <c r="J72" s="1"/>
    </row>
    <row r="73" spans="1:10" x14ac:dyDescent="0.25">
      <c r="A73" s="1">
        <v>2</v>
      </c>
      <c r="B73" t="s">
        <v>149</v>
      </c>
      <c r="F73" s="1"/>
      <c r="J73" s="1"/>
    </row>
    <row r="74" spans="1:10" x14ac:dyDescent="0.25">
      <c r="A74" s="1">
        <v>3</v>
      </c>
      <c r="B74" t="s">
        <v>148</v>
      </c>
      <c r="J74" s="1"/>
    </row>
    <row r="75" spans="1:10" x14ac:dyDescent="0.25">
      <c r="A75" s="1">
        <v>4</v>
      </c>
      <c r="B75" t="s">
        <v>147</v>
      </c>
      <c r="J75" s="1"/>
    </row>
    <row r="76" spans="1:10" x14ac:dyDescent="0.25">
      <c r="A76" s="1">
        <v>5</v>
      </c>
      <c r="B76" t="s">
        <v>146</v>
      </c>
      <c r="J76" s="1"/>
    </row>
    <row r="77" spans="1:10" x14ac:dyDescent="0.25">
      <c r="A77" s="1">
        <v>6</v>
      </c>
      <c r="B77" t="s">
        <v>145</v>
      </c>
    </row>
    <row r="78" spans="1:10" x14ac:dyDescent="0.25">
      <c r="J78" s="20"/>
    </row>
    <row r="79" spans="1:10" x14ac:dyDescent="0.25">
      <c r="A79" s="20" t="s">
        <v>152</v>
      </c>
      <c r="J79" s="22"/>
    </row>
    <row r="80" spans="1:10" x14ac:dyDescent="0.25">
      <c r="A80" s="22" t="s">
        <v>8</v>
      </c>
      <c r="J80" s="1"/>
    </row>
    <row r="81" spans="1:10" x14ac:dyDescent="0.25">
      <c r="A81" s="1">
        <v>1</v>
      </c>
      <c r="B81" t="s">
        <v>156</v>
      </c>
      <c r="J81" s="1"/>
    </row>
    <row r="82" spans="1:10" x14ac:dyDescent="0.25">
      <c r="A82" s="1">
        <v>2</v>
      </c>
      <c r="B82" t="s">
        <v>155</v>
      </c>
      <c r="J82" s="1"/>
    </row>
    <row r="83" spans="1:10" x14ac:dyDescent="0.25">
      <c r="A83" s="1">
        <v>3</v>
      </c>
      <c r="B83" t="s">
        <v>154</v>
      </c>
    </row>
  </sheetData>
  <mergeCells count="51">
    <mergeCell ref="A35:C44"/>
    <mergeCell ref="D35:G44"/>
    <mergeCell ref="H35:I44"/>
    <mergeCell ref="J35:K44"/>
    <mergeCell ref="L35:M44"/>
    <mergeCell ref="N35:O44"/>
    <mergeCell ref="Y34:Z34"/>
    <mergeCell ref="AA34:AB34"/>
    <mergeCell ref="M32:O34"/>
    <mergeCell ref="P32:Q34"/>
    <mergeCell ref="P35:Q44"/>
    <mergeCell ref="R35:S44"/>
    <mergeCell ref="T35:U44"/>
    <mergeCell ref="V35:X44"/>
    <mergeCell ref="Y35:Z44"/>
    <mergeCell ref="AA36:AB37"/>
    <mergeCell ref="AA41:AB42"/>
    <mergeCell ref="V28:X31"/>
    <mergeCell ref="Y28:Z31"/>
    <mergeCell ref="AA28:AB31"/>
    <mergeCell ref="R32:S34"/>
    <mergeCell ref="A34:C34"/>
    <mergeCell ref="N28:O31"/>
    <mergeCell ref="P28:Q31"/>
    <mergeCell ref="R28:S31"/>
    <mergeCell ref="T28:U31"/>
    <mergeCell ref="N27:O27"/>
    <mergeCell ref="P27:Q27"/>
    <mergeCell ref="R27:S27"/>
    <mergeCell ref="T27:U27"/>
    <mergeCell ref="A28:C31"/>
    <mergeCell ref="D28:G31"/>
    <mergeCell ref="H28:I31"/>
    <mergeCell ref="J28:K31"/>
    <mergeCell ref="L28:M31"/>
    <mergeCell ref="C5:AA6"/>
    <mergeCell ref="A8:AA8"/>
    <mergeCell ref="A9:AA9"/>
    <mergeCell ref="A10:AA10"/>
    <mergeCell ref="A27:C27"/>
    <mergeCell ref="D27:G27"/>
    <mergeCell ref="H27:I27"/>
    <mergeCell ref="J27:K27"/>
    <mergeCell ref="L27:M27"/>
    <mergeCell ref="AA27:AB27"/>
    <mergeCell ref="V27:X27"/>
    <mergeCell ref="Y27:Z27"/>
    <mergeCell ref="A11:AB12"/>
    <mergeCell ref="A13:AB14"/>
    <mergeCell ref="A15:AA15"/>
    <mergeCell ref="A16:AB17"/>
  </mergeCells>
  <dataValidations count="5">
    <dataValidation type="list" allowBlank="1" showInputMessage="1" showErrorMessage="1" sqref="R35:S44">
      <formula1>$A$81:$A$83</formula1>
    </dataValidation>
    <dataValidation type="list" allowBlank="1" showInputMessage="1" showErrorMessage="1" sqref="P35:Q44">
      <formula1>$A$71:$A$77</formula1>
    </dataValidation>
    <dataValidation type="list" allowBlank="1" showInputMessage="1" showErrorMessage="1" sqref="L35:M44">
      <formula1>$A$64:$A$67</formula1>
    </dataValidation>
    <dataValidation type="list" allowBlank="1" showInputMessage="1" showErrorMessage="1" sqref="J35:K44">
      <formula1>$F$52:$F$58</formula1>
    </dataValidation>
    <dataValidation type="list" allowBlank="1" showInputMessage="1" showErrorMessage="1" sqref="H35:I44">
      <formula1>$A$52:$A$60</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3"/>
  <sheetViews>
    <sheetView topLeftCell="D13" workbookViewId="0">
      <selection activeCell="V35" sqref="V35:X44"/>
    </sheetView>
  </sheetViews>
  <sheetFormatPr defaultRowHeight="15" x14ac:dyDescent="0.25"/>
  <sheetData>
    <row r="1" spans="1:28" x14ac:dyDescent="0.25">
      <c r="A1" t="s">
        <v>0</v>
      </c>
    </row>
    <row r="2" spans="1:28" x14ac:dyDescent="0.25">
      <c r="A2" t="s">
        <v>55</v>
      </c>
    </row>
    <row r="4" spans="1:28" x14ac:dyDescent="0.25">
      <c r="A4" t="s">
        <v>8</v>
      </c>
    </row>
    <row r="5" spans="1:28" ht="15.75" x14ac:dyDescent="0.25">
      <c r="A5" s="12" t="s">
        <v>92</v>
      </c>
      <c r="C5" s="189" t="s">
        <v>88</v>
      </c>
      <c r="D5" s="189"/>
      <c r="E5" s="189"/>
      <c r="F5" s="189"/>
      <c r="G5" s="189"/>
      <c r="H5" s="189"/>
      <c r="I5" s="189"/>
      <c r="J5" s="189"/>
      <c r="K5" s="189"/>
      <c r="L5" s="189"/>
      <c r="M5" s="189"/>
      <c r="N5" s="189"/>
      <c r="O5" s="189"/>
      <c r="P5" s="189"/>
      <c r="Q5" s="189"/>
      <c r="R5" s="189"/>
      <c r="S5" s="189"/>
      <c r="T5" s="189"/>
      <c r="U5" s="189"/>
      <c r="V5" s="189"/>
      <c r="W5" s="189"/>
      <c r="X5" s="189"/>
      <c r="Y5" s="189"/>
      <c r="Z5" s="189"/>
      <c r="AA5" s="189"/>
    </row>
    <row r="6" spans="1:28" x14ac:dyDescent="0.25">
      <c r="B6" s="16"/>
      <c r="C6" s="189"/>
      <c r="D6" s="189"/>
      <c r="E6" s="189"/>
      <c r="F6" s="189"/>
      <c r="G6" s="189"/>
      <c r="H6" s="189"/>
      <c r="I6" s="189"/>
      <c r="J6" s="189"/>
      <c r="K6" s="189"/>
      <c r="L6" s="189"/>
      <c r="M6" s="189"/>
      <c r="N6" s="189"/>
      <c r="O6" s="189"/>
      <c r="P6" s="189"/>
      <c r="Q6" s="189"/>
      <c r="R6" s="189"/>
      <c r="S6" s="189"/>
      <c r="T6" s="189"/>
      <c r="U6" s="189"/>
      <c r="V6" s="189"/>
      <c r="W6" s="189"/>
      <c r="X6" s="189"/>
      <c r="Y6" s="189"/>
      <c r="Z6" s="189"/>
      <c r="AA6" s="189"/>
    </row>
    <row r="7" spans="1:28" x14ac:dyDescent="0.25">
      <c r="B7" s="16"/>
      <c r="C7" s="16"/>
      <c r="D7" s="16"/>
      <c r="E7" s="16"/>
      <c r="F7" s="16"/>
      <c r="G7" s="16"/>
      <c r="H7" s="16"/>
      <c r="I7" s="16"/>
      <c r="J7" s="16"/>
      <c r="K7" s="16"/>
      <c r="L7" s="16"/>
      <c r="M7" s="16"/>
      <c r="N7" s="16"/>
      <c r="O7" s="16"/>
    </row>
    <row r="8" spans="1:28" x14ac:dyDescent="0.25">
      <c r="A8" s="188" t="s">
        <v>90</v>
      </c>
      <c r="B8" s="188"/>
      <c r="C8" s="188"/>
      <c r="D8" s="188"/>
      <c r="E8" s="188"/>
      <c r="F8" s="188"/>
      <c r="G8" s="188"/>
      <c r="H8" s="188"/>
      <c r="I8" s="188"/>
      <c r="J8" s="188"/>
      <c r="K8" s="188"/>
      <c r="L8" s="188"/>
      <c r="M8" s="188"/>
      <c r="N8" s="188"/>
      <c r="O8" s="188"/>
      <c r="P8" s="188"/>
      <c r="Q8" s="188"/>
      <c r="R8" s="188"/>
      <c r="S8" s="188"/>
      <c r="T8" s="188"/>
      <c r="U8" s="188"/>
      <c r="V8" s="188"/>
      <c r="W8" s="188"/>
      <c r="X8" s="188"/>
      <c r="Y8" s="188"/>
      <c r="Z8" s="188"/>
      <c r="AA8" s="188"/>
    </row>
    <row r="9" spans="1:28" x14ac:dyDescent="0.25">
      <c r="A9" s="188" t="s">
        <v>91</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row>
    <row r="10" spans="1:28" x14ac:dyDescent="0.25">
      <c r="A10" s="188" t="s">
        <v>89</v>
      </c>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row>
    <row r="11" spans="1:28" x14ac:dyDescent="0.25">
      <c r="A11" s="192" t="s">
        <v>189</v>
      </c>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row>
    <row r="12" spans="1:28" x14ac:dyDescent="0.25">
      <c r="A12" s="192"/>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row>
    <row r="13" spans="1:28" x14ac:dyDescent="0.25">
      <c r="A13" s="178" t="s">
        <v>181</v>
      </c>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row>
    <row r="14" spans="1:28" x14ac:dyDescent="0.25">
      <c r="A14" s="178"/>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row>
    <row r="15" spans="1:28" x14ac:dyDescent="0.25">
      <c r="A15" s="188" t="s">
        <v>180</v>
      </c>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row>
    <row r="16" spans="1:28" x14ac:dyDescent="0.25">
      <c r="A16" s="178" t="s">
        <v>184</v>
      </c>
      <c r="B16" s="178"/>
      <c r="C16" s="178"/>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row>
    <row r="17" spans="1:28" x14ac:dyDescent="0.25">
      <c r="A17" s="178"/>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row>
    <row r="18" spans="1:28" x14ac:dyDescent="0.25">
      <c r="A18" s="14" t="s">
        <v>185</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row>
    <row r="19" spans="1:28" x14ac:dyDescent="0.25">
      <c r="A19" s="14" t="s">
        <v>187</v>
      </c>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row>
    <row r="20" spans="1:28" x14ac:dyDescent="0.25">
      <c r="A20" s="14" t="s">
        <v>186</v>
      </c>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row>
    <row r="21" spans="1:28" x14ac:dyDescent="0.25">
      <c r="A21" s="14" t="s">
        <v>183</v>
      </c>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row>
    <row r="22" spans="1:28" x14ac:dyDescent="0.25">
      <c r="A22" s="14" t="s">
        <v>182</v>
      </c>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row>
    <row r="23" spans="1:28" x14ac:dyDescent="0.25">
      <c r="A23" s="14" t="s">
        <v>188</v>
      </c>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row>
    <row r="24" spans="1:28" x14ac:dyDescent="0.25">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row>
    <row r="26" spans="1:28" x14ac:dyDescent="0.25">
      <c r="A26" s="19" t="s">
        <v>172</v>
      </c>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row>
    <row r="27" spans="1:28" x14ac:dyDescent="0.25">
      <c r="A27" s="193" t="s">
        <v>95</v>
      </c>
      <c r="B27" s="193"/>
      <c r="C27" s="193"/>
      <c r="D27" s="193" t="s">
        <v>96</v>
      </c>
      <c r="E27" s="193"/>
      <c r="F27" s="193"/>
      <c r="G27" s="193"/>
      <c r="H27" s="193" t="s">
        <v>97</v>
      </c>
      <c r="I27" s="193"/>
      <c r="J27" s="194" t="s">
        <v>98</v>
      </c>
      <c r="K27" s="194"/>
      <c r="L27" s="194" t="s">
        <v>99</v>
      </c>
      <c r="M27" s="194"/>
      <c r="N27" s="194" t="s">
        <v>100</v>
      </c>
      <c r="O27" s="194"/>
      <c r="P27" s="194" t="s">
        <v>101</v>
      </c>
      <c r="Q27" s="194"/>
      <c r="R27" s="194" t="s">
        <v>102</v>
      </c>
      <c r="S27" s="194"/>
      <c r="T27" s="194" t="s">
        <v>103</v>
      </c>
      <c r="U27" s="194"/>
      <c r="V27" s="194" t="s">
        <v>104</v>
      </c>
      <c r="W27" s="194"/>
      <c r="X27" s="194"/>
      <c r="Y27" s="195" t="s">
        <v>158</v>
      </c>
      <c r="Z27" s="195"/>
      <c r="AA27" s="194" t="s">
        <v>159</v>
      </c>
      <c r="AB27" s="194"/>
    </row>
    <row r="28" spans="1:28" x14ac:dyDescent="0.25">
      <c r="A28" s="196" t="s">
        <v>72</v>
      </c>
      <c r="B28" s="196"/>
      <c r="C28" s="196"/>
      <c r="D28" s="196" t="s">
        <v>73</v>
      </c>
      <c r="E28" s="196"/>
      <c r="F28" s="196"/>
      <c r="G28" s="196"/>
      <c r="H28" s="196" t="s">
        <v>93</v>
      </c>
      <c r="I28" s="196"/>
      <c r="J28" s="196" t="s">
        <v>94</v>
      </c>
      <c r="K28" s="196"/>
      <c r="L28" s="196" t="s">
        <v>179</v>
      </c>
      <c r="M28" s="196"/>
      <c r="N28" s="196" t="s">
        <v>144</v>
      </c>
      <c r="O28" s="196"/>
      <c r="P28" s="196" t="s">
        <v>143</v>
      </c>
      <c r="Q28" s="196"/>
      <c r="R28" s="196" t="s">
        <v>151</v>
      </c>
      <c r="S28" s="196"/>
      <c r="T28" s="196" t="s">
        <v>176</v>
      </c>
      <c r="U28" s="196"/>
      <c r="V28" s="196" t="s">
        <v>174</v>
      </c>
      <c r="W28" s="196"/>
      <c r="X28" s="196"/>
      <c r="Y28" s="196" t="s">
        <v>86</v>
      </c>
      <c r="Z28" s="196"/>
      <c r="AA28" s="196" t="s">
        <v>87</v>
      </c>
      <c r="AB28" s="196"/>
    </row>
    <row r="29" spans="1:28" x14ac:dyDescent="0.25">
      <c r="A29" s="196"/>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row>
    <row r="30" spans="1:28" x14ac:dyDescent="0.25">
      <c r="A30" s="196"/>
      <c r="B30" s="196"/>
      <c r="C30" s="196"/>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row>
    <row r="31" spans="1:28" x14ac:dyDescent="0.25">
      <c r="A31" s="196"/>
      <c r="B31" s="196"/>
      <c r="C31" s="196"/>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row>
    <row r="32" spans="1:28" x14ac:dyDescent="0.25">
      <c r="A32" s="24"/>
      <c r="B32" s="24"/>
      <c r="C32" s="24"/>
      <c r="D32" s="17"/>
      <c r="E32" s="17"/>
      <c r="F32" s="17"/>
      <c r="G32" s="17"/>
      <c r="H32" s="17"/>
      <c r="I32" s="17"/>
      <c r="J32" s="17"/>
      <c r="K32" s="17"/>
      <c r="L32" s="17"/>
      <c r="M32" s="200" t="s">
        <v>168</v>
      </c>
      <c r="N32" s="200"/>
      <c r="O32" s="200"/>
      <c r="P32" s="197" t="s">
        <v>190</v>
      </c>
      <c r="Q32" s="197"/>
      <c r="R32" s="197" t="s">
        <v>169</v>
      </c>
      <c r="S32" s="197"/>
      <c r="T32" s="29"/>
      <c r="U32" s="29"/>
      <c r="V32" s="17"/>
      <c r="W32" s="17"/>
      <c r="X32" s="17"/>
      <c r="Y32" s="24"/>
      <c r="Z32" s="24"/>
      <c r="AA32" s="24"/>
      <c r="AB32" s="24"/>
    </row>
    <row r="33" spans="1:28" x14ac:dyDescent="0.25">
      <c r="A33" s="24"/>
      <c r="B33" s="24"/>
      <c r="C33" s="24"/>
      <c r="D33" s="17"/>
      <c r="E33" s="17"/>
      <c r="F33" s="17"/>
      <c r="G33" s="17"/>
      <c r="H33" s="17"/>
      <c r="I33" s="17"/>
      <c r="J33" s="17"/>
      <c r="K33" s="17"/>
      <c r="L33" s="17"/>
      <c r="M33" s="200"/>
      <c r="N33" s="200"/>
      <c r="O33" s="200"/>
      <c r="P33" s="197"/>
      <c r="Q33" s="197"/>
      <c r="R33" s="197"/>
      <c r="S33" s="197"/>
      <c r="T33" s="29"/>
      <c r="U33" s="29"/>
      <c r="V33" s="17"/>
      <c r="W33" s="17"/>
      <c r="X33" s="17"/>
      <c r="Y33" s="24"/>
      <c r="Z33" s="24"/>
      <c r="AA33" s="24"/>
      <c r="AB33" s="24"/>
    </row>
    <row r="34" spans="1:28" x14ac:dyDescent="0.25">
      <c r="A34" s="198" t="s">
        <v>161</v>
      </c>
      <c r="B34" s="198"/>
      <c r="C34" s="198"/>
      <c r="D34" s="25"/>
      <c r="E34" s="19"/>
      <c r="F34" s="19"/>
      <c r="G34" s="19"/>
      <c r="H34" s="19"/>
      <c r="I34" s="19"/>
      <c r="J34" s="19"/>
      <c r="K34" s="19"/>
      <c r="L34" s="19"/>
      <c r="M34" s="200"/>
      <c r="N34" s="200"/>
      <c r="O34" s="200"/>
      <c r="P34" s="197"/>
      <c r="Q34" s="197"/>
      <c r="R34" s="197"/>
      <c r="S34" s="197"/>
      <c r="T34" s="19"/>
      <c r="U34" s="19"/>
      <c r="V34" s="19"/>
      <c r="W34" s="19"/>
      <c r="X34" s="19"/>
      <c r="Y34" s="200" t="s">
        <v>163</v>
      </c>
      <c r="Z34" s="200"/>
      <c r="AA34" s="200" t="s">
        <v>163</v>
      </c>
      <c r="AB34" s="200"/>
    </row>
    <row r="35" spans="1:28" x14ac:dyDescent="0.25">
      <c r="A35" s="202" t="str">
        <f>'ERM Step 2'!A29</f>
        <v>Free Form Text</v>
      </c>
      <c r="B35" s="202"/>
      <c r="C35" s="202"/>
      <c r="D35" s="202" t="str">
        <f>'ERM Step 2'!D29</f>
        <v>Free form Text</v>
      </c>
      <c r="E35" s="202"/>
      <c r="F35" s="202"/>
      <c r="G35" s="202"/>
      <c r="H35" s="202" t="s">
        <v>136</v>
      </c>
      <c r="I35" s="202"/>
      <c r="J35" s="202">
        <v>6</v>
      </c>
      <c r="K35" s="202"/>
      <c r="L35" s="202">
        <v>3</v>
      </c>
      <c r="M35" s="202"/>
      <c r="N35" s="199">
        <f>L35*J35</f>
        <v>18</v>
      </c>
      <c r="O35" s="199"/>
      <c r="P35" s="201">
        <v>0</v>
      </c>
      <c r="Q35" s="201"/>
      <c r="R35" s="201">
        <v>1</v>
      </c>
      <c r="S35" s="201"/>
      <c r="T35" s="199">
        <f>(P35/(3/R35))+N35</f>
        <v>18</v>
      </c>
      <c r="U35" s="199"/>
      <c r="V35" s="202" t="s">
        <v>82</v>
      </c>
      <c r="W35" s="202"/>
      <c r="X35" s="202"/>
      <c r="Y35" s="202" t="str">
        <f>'ERM Step 2'!V29</f>
        <v xml:space="preserve"> TBD</v>
      </c>
      <c r="Z35" s="202"/>
      <c r="AA35" s="23" t="s">
        <v>83</v>
      </c>
      <c r="AB35" s="23"/>
    </row>
    <row r="36" spans="1:28" x14ac:dyDescent="0.25">
      <c r="A36" s="202"/>
      <c r="B36" s="202"/>
      <c r="C36" s="202"/>
      <c r="D36" s="202"/>
      <c r="E36" s="202"/>
      <c r="F36" s="202"/>
      <c r="G36" s="202"/>
      <c r="H36" s="202"/>
      <c r="I36" s="202"/>
      <c r="J36" s="202"/>
      <c r="K36" s="202"/>
      <c r="L36" s="202"/>
      <c r="M36" s="202"/>
      <c r="N36" s="199"/>
      <c r="O36" s="199"/>
      <c r="P36" s="201"/>
      <c r="Q36" s="201"/>
      <c r="R36" s="201"/>
      <c r="S36" s="201"/>
      <c r="T36" s="199"/>
      <c r="U36" s="199"/>
      <c r="V36" s="202"/>
      <c r="W36" s="202"/>
      <c r="X36" s="202"/>
      <c r="Y36" s="202"/>
      <c r="Z36" s="202"/>
      <c r="AA36" s="202" t="str">
        <f>'ERM Step 2'!Z29</f>
        <v xml:space="preserve"> </v>
      </c>
      <c r="AB36" s="202"/>
    </row>
    <row r="37" spans="1:28" x14ac:dyDescent="0.25">
      <c r="A37" s="202"/>
      <c r="B37" s="202"/>
      <c r="C37" s="202"/>
      <c r="D37" s="202"/>
      <c r="E37" s="202"/>
      <c r="F37" s="202"/>
      <c r="G37" s="202"/>
      <c r="H37" s="202"/>
      <c r="I37" s="202"/>
      <c r="J37" s="202"/>
      <c r="K37" s="202"/>
      <c r="L37" s="202"/>
      <c r="M37" s="202"/>
      <c r="N37" s="199"/>
      <c r="O37" s="199"/>
      <c r="P37" s="201"/>
      <c r="Q37" s="201"/>
      <c r="R37" s="201"/>
      <c r="S37" s="201"/>
      <c r="T37" s="199"/>
      <c r="U37" s="199"/>
      <c r="V37" s="202"/>
      <c r="W37" s="202"/>
      <c r="X37" s="202"/>
      <c r="Y37" s="202"/>
      <c r="Z37" s="202"/>
      <c r="AA37" s="202"/>
      <c r="AB37" s="202"/>
    </row>
    <row r="38" spans="1:28" x14ac:dyDescent="0.25">
      <c r="A38" s="202"/>
      <c r="B38" s="202"/>
      <c r="C38" s="202"/>
      <c r="D38" s="202"/>
      <c r="E38" s="202"/>
      <c r="F38" s="202"/>
      <c r="G38" s="202"/>
      <c r="H38" s="202"/>
      <c r="I38" s="202"/>
      <c r="J38" s="202"/>
      <c r="K38" s="202"/>
      <c r="L38" s="202"/>
      <c r="M38" s="202"/>
      <c r="N38" s="199"/>
      <c r="O38" s="199"/>
      <c r="P38" s="201"/>
      <c r="Q38" s="201"/>
      <c r="R38" s="201"/>
      <c r="S38" s="201"/>
      <c r="T38" s="199"/>
      <c r="U38" s="199"/>
      <c r="V38" s="202"/>
      <c r="W38" s="202"/>
      <c r="X38" s="202"/>
      <c r="Y38" s="202"/>
      <c r="Z38" s="202"/>
      <c r="AA38" s="21"/>
      <c r="AB38" s="23"/>
    </row>
    <row r="39" spans="1:28" x14ac:dyDescent="0.25">
      <c r="A39" s="202"/>
      <c r="B39" s="202"/>
      <c r="C39" s="202"/>
      <c r="D39" s="202"/>
      <c r="E39" s="202"/>
      <c r="F39" s="202"/>
      <c r="G39" s="202"/>
      <c r="H39" s="202"/>
      <c r="I39" s="202"/>
      <c r="J39" s="202"/>
      <c r="K39" s="202"/>
      <c r="L39" s="202"/>
      <c r="M39" s="202"/>
      <c r="N39" s="199"/>
      <c r="O39" s="199"/>
      <c r="P39" s="201"/>
      <c r="Q39" s="201"/>
      <c r="R39" s="201"/>
      <c r="S39" s="201"/>
      <c r="T39" s="199"/>
      <c r="U39" s="199"/>
      <c r="V39" s="202"/>
      <c r="W39" s="202"/>
      <c r="X39" s="202"/>
      <c r="Y39" s="202"/>
      <c r="Z39" s="202"/>
      <c r="AA39" s="23"/>
      <c r="AB39" s="23"/>
    </row>
    <row r="40" spans="1:28" x14ac:dyDescent="0.25">
      <c r="A40" s="202"/>
      <c r="B40" s="202"/>
      <c r="C40" s="202"/>
      <c r="D40" s="202"/>
      <c r="E40" s="202"/>
      <c r="F40" s="202"/>
      <c r="G40" s="202"/>
      <c r="H40" s="202"/>
      <c r="I40" s="202"/>
      <c r="J40" s="202"/>
      <c r="K40" s="202"/>
      <c r="L40" s="202"/>
      <c r="M40" s="202"/>
      <c r="N40" s="199"/>
      <c r="O40" s="199"/>
      <c r="P40" s="201"/>
      <c r="Q40" s="201"/>
      <c r="R40" s="201"/>
      <c r="S40" s="201"/>
      <c r="T40" s="199"/>
      <c r="U40" s="199"/>
      <c r="V40" s="202"/>
      <c r="W40" s="202"/>
      <c r="X40" s="202"/>
      <c r="Y40" s="202"/>
      <c r="Z40" s="202"/>
      <c r="AA40" s="23" t="s">
        <v>84</v>
      </c>
      <c r="AB40" s="23"/>
    </row>
    <row r="41" spans="1:28" x14ac:dyDescent="0.25">
      <c r="A41" s="202"/>
      <c r="B41" s="202"/>
      <c r="C41" s="202"/>
      <c r="D41" s="202"/>
      <c r="E41" s="202"/>
      <c r="F41" s="202"/>
      <c r="G41" s="202"/>
      <c r="H41" s="202"/>
      <c r="I41" s="202"/>
      <c r="J41" s="202"/>
      <c r="K41" s="202"/>
      <c r="L41" s="202"/>
      <c r="M41" s="202"/>
      <c r="N41" s="199"/>
      <c r="O41" s="199"/>
      <c r="P41" s="201"/>
      <c r="Q41" s="201"/>
      <c r="R41" s="201"/>
      <c r="S41" s="201"/>
      <c r="T41" s="199"/>
      <c r="U41" s="199"/>
      <c r="V41" s="202"/>
      <c r="W41" s="202"/>
      <c r="X41" s="202"/>
      <c r="Y41" s="202"/>
      <c r="Z41" s="202"/>
      <c r="AA41" s="202">
        <f>'ERM Step 2'!Z31</f>
        <v>0</v>
      </c>
      <c r="AB41" s="202"/>
    </row>
    <row r="42" spans="1:28" x14ac:dyDescent="0.25">
      <c r="A42" s="202"/>
      <c r="B42" s="202"/>
      <c r="C42" s="202"/>
      <c r="D42" s="202"/>
      <c r="E42" s="202"/>
      <c r="F42" s="202"/>
      <c r="G42" s="202"/>
      <c r="H42" s="202"/>
      <c r="I42" s="202"/>
      <c r="J42" s="202"/>
      <c r="K42" s="202"/>
      <c r="L42" s="202"/>
      <c r="M42" s="202"/>
      <c r="N42" s="199"/>
      <c r="O42" s="199"/>
      <c r="P42" s="201"/>
      <c r="Q42" s="201"/>
      <c r="R42" s="201"/>
      <c r="S42" s="201"/>
      <c r="T42" s="199"/>
      <c r="U42" s="199"/>
      <c r="V42" s="202"/>
      <c r="W42" s="202"/>
      <c r="X42" s="202"/>
      <c r="Y42" s="202"/>
      <c r="Z42" s="202"/>
      <c r="AA42" s="202"/>
      <c r="AB42" s="202"/>
    </row>
    <row r="43" spans="1:28" x14ac:dyDescent="0.25">
      <c r="A43" s="202"/>
      <c r="B43" s="202"/>
      <c r="C43" s="202"/>
      <c r="D43" s="202"/>
      <c r="E43" s="202"/>
      <c r="F43" s="202"/>
      <c r="G43" s="202"/>
      <c r="H43" s="202"/>
      <c r="I43" s="202"/>
      <c r="J43" s="202"/>
      <c r="K43" s="202"/>
      <c r="L43" s="202"/>
      <c r="M43" s="202"/>
      <c r="N43" s="199"/>
      <c r="O43" s="199"/>
      <c r="P43" s="201"/>
      <c r="Q43" s="201"/>
      <c r="R43" s="201"/>
      <c r="S43" s="201"/>
      <c r="T43" s="199"/>
      <c r="U43" s="199"/>
      <c r="V43" s="202"/>
      <c r="W43" s="202"/>
      <c r="X43" s="202"/>
      <c r="Y43" s="202"/>
      <c r="Z43" s="202"/>
      <c r="AA43" s="23"/>
      <c r="AB43" s="23"/>
    </row>
    <row r="44" spans="1:28" x14ac:dyDescent="0.25">
      <c r="A44" s="202"/>
      <c r="B44" s="202"/>
      <c r="C44" s="202"/>
      <c r="D44" s="202"/>
      <c r="E44" s="202"/>
      <c r="F44" s="202"/>
      <c r="G44" s="202"/>
      <c r="H44" s="202"/>
      <c r="I44" s="202"/>
      <c r="J44" s="202"/>
      <c r="K44" s="202"/>
      <c r="L44" s="202"/>
      <c r="M44" s="202"/>
      <c r="N44" s="199"/>
      <c r="O44" s="199"/>
      <c r="P44" s="201"/>
      <c r="Q44" s="201"/>
      <c r="R44" s="201"/>
      <c r="S44" s="201"/>
      <c r="T44" s="199"/>
      <c r="U44" s="199"/>
      <c r="V44" s="202"/>
      <c r="W44" s="202"/>
      <c r="X44" s="202"/>
      <c r="Y44" s="202"/>
      <c r="Z44" s="202"/>
      <c r="AA44" s="23"/>
      <c r="AB44" s="23"/>
    </row>
    <row r="45" spans="1:28" x14ac:dyDescent="0.25">
      <c r="A45" s="30" t="s">
        <v>8</v>
      </c>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row>
    <row r="49" spans="1:10" x14ac:dyDescent="0.25">
      <c r="F49" s="20" t="s">
        <v>8</v>
      </c>
    </row>
    <row r="50" spans="1:10" x14ac:dyDescent="0.25">
      <c r="A50" s="20" t="s">
        <v>170</v>
      </c>
      <c r="F50" s="20" t="s">
        <v>106</v>
      </c>
      <c r="J50" s="20"/>
    </row>
    <row r="51" spans="1:10" x14ac:dyDescent="0.25">
      <c r="A51" s="20" t="s">
        <v>8</v>
      </c>
      <c r="F51" s="20" t="s">
        <v>8</v>
      </c>
      <c r="J51" s="22"/>
    </row>
    <row r="52" spans="1:10" x14ac:dyDescent="0.25">
      <c r="A52" s="20" t="s">
        <v>133</v>
      </c>
      <c r="F52" s="22" t="s">
        <v>142</v>
      </c>
      <c r="G52" t="s">
        <v>8</v>
      </c>
      <c r="J52" s="28"/>
    </row>
    <row r="53" spans="1:10" x14ac:dyDescent="0.25">
      <c r="A53" t="s">
        <v>134</v>
      </c>
      <c r="F53" s="1">
        <v>6</v>
      </c>
      <c r="G53" t="s">
        <v>113</v>
      </c>
      <c r="J53" s="1"/>
    </row>
    <row r="54" spans="1:10" x14ac:dyDescent="0.25">
      <c r="A54" t="s">
        <v>135</v>
      </c>
      <c r="F54" s="1">
        <v>5</v>
      </c>
      <c r="G54" t="s">
        <v>114</v>
      </c>
      <c r="J54" s="1"/>
    </row>
    <row r="55" spans="1:10" x14ac:dyDescent="0.25">
      <c r="A55" t="s">
        <v>136</v>
      </c>
      <c r="F55" s="1">
        <v>4</v>
      </c>
      <c r="G55" t="s">
        <v>115</v>
      </c>
      <c r="J55" s="1"/>
    </row>
    <row r="56" spans="1:10" x14ac:dyDescent="0.25">
      <c r="A56" t="s">
        <v>137</v>
      </c>
      <c r="F56" s="1">
        <v>3</v>
      </c>
      <c r="G56" t="s">
        <v>116</v>
      </c>
      <c r="J56" s="28"/>
    </row>
    <row r="57" spans="1:10" x14ac:dyDescent="0.25">
      <c r="A57" t="s">
        <v>138</v>
      </c>
      <c r="F57" s="1">
        <v>2</v>
      </c>
      <c r="G57" t="s">
        <v>117</v>
      </c>
      <c r="J57" s="1"/>
    </row>
    <row r="58" spans="1:10" x14ac:dyDescent="0.25">
      <c r="A58" t="s">
        <v>139</v>
      </c>
      <c r="F58" s="1">
        <v>1</v>
      </c>
      <c r="G58" t="s">
        <v>118</v>
      </c>
      <c r="J58" s="1"/>
    </row>
    <row r="59" spans="1:10" x14ac:dyDescent="0.25">
      <c r="A59" t="s">
        <v>140</v>
      </c>
      <c r="F59" s="22" t="s">
        <v>8</v>
      </c>
      <c r="G59" t="s">
        <v>8</v>
      </c>
      <c r="J59" s="1"/>
    </row>
    <row r="60" spans="1:10" x14ac:dyDescent="0.25">
      <c r="A60" t="s">
        <v>141</v>
      </c>
      <c r="F60" s="22"/>
      <c r="G60" t="s">
        <v>8</v>
      </c>
    </row>
    <row r="61" spans="1:10" x14ac:dyDescent="0.25">
      <c r="F61" s="22"/>
    </row>
    <row r="62" spans="1:10" x14ac:dyDescent="0.25">
      <c r="A62" s="20" t="s">
        <v>125</v>
      </c>
      <c r="F62" s="22"/>
    </row>
    <row r="63" spans="1:10" x14ac:dyDescent="0.25">
      <c r="A63" s="22"/>
      <c r="F63" s="22"/>
    </row>
    <row r="64" spans="1:10" x14ac:dyDescent="0.25">
      <c r="A64" s="28" t="s">
        <v>157</v>
      </c>
      <c r="F64" s="22"/>
    </row>
    <row r="65" spans="1:10" x14ac:dyDescent="0.25">
      <c r="A65" s="1">
        <v>1</v>
      </c>
      <c r="B65" t="s">
        <v>173</v>
      </c>
      <c r="F65" s="22"/>
    </row>
    <row r="66" spans="1:10" x14ac:dyDescent="0.25">
      <c r="A66" s="1">
        <v>2</v>
      </c>
      <c r="B66" t="s">
        <v>122</v>
      </c>
      <c r="F66" s="22"/>
    </row>
    <row r="67" spans="1:10" x14ac:dyDescent="0.25">
      <c r="A67" s="1">
        <v>3</v>
      </c>
      <c r="B67" t="s">
        <v>123</v>
      </c>
      <c r="F67" s="22"/>
    </row>
    <row r="68" spans="1:10" x14ac:dyDescent="0.25">
      <c r="F68" s="1"/>
      <c r="J68" s="20"/>
    </row>
    <row r="69" spans="1:10" x14ac:dyDescent="0.25">
      <c r="A69" s="20" t="s">
        <v>143</v>
      </c>
      <c r="F69" s="1"/>
      <c r="J69" s="1"/>
    </row>
    <row r="70" spans="1:10" x14ac:dyDescent="0.25">
      <c r="A70" s="1" t="s">
        <v>8</v>
      </c>
      <c r="B70" t="s">
        <v>8</v>
      </c>
      <c r="F70" s="1"/>
      <c r="J70" s="1"/>
    </row>
    <row r="71" spans="1:10" x14ac:dyDescent="0.25">
      <c r="A71" s="1">
        <v>0</v>
      </c>
      <c r="B71" t="s">
        <v>153</v>
      </c>
      <c r="F71" s="1"/>
      <c r="J71" s="1"/>
    </row>
    <row r="72" spans="1:10" x14ac:dyDescent="0.25">
      <c r="A72" s="1">
        <v>1</v>
      </c>
      <c r="B72" t="s">
        <v>150</v>
      </c>
      <c r="F72" s="1"/>
      <c r="J72" s="1"/>
    </row>
    <row r="73" spans="1:10" x14ac:dyDescent="0.25">
      <c r="A73" s="1">
        <v>2</v>
      </c>
      <c r="B73" t="s">
        <v>149</v>
      </c>
      <c r="F73" s="1"/>
      <c r="J73" s="1"/>
    </row>
    <row r="74" spans="1:10" x14ac:dyDescent="0.25">
      <c r="A74" s="1">
        <v>3</v>
      </c>
      <c r="B74" t="s">
        <v>148</v>
      </c>
      <c r="J74" s="1"/>
    </row>
    <row r="75" spans="1:10" x14ac:dyDescent="0.25">
      <c r="A75" s="1">
        <v>4</v>
      </c>
      <c r="B75" t="s">
        <v>147</v>
      </c>
      <c r="J75" s="1"/>
    </row>
    <row r="76" spans="1:10" x14ac:dyDescent="0.25">
      <c r="A76" s="1">
        <v>5</v>
      </c>
      <c r="B76" t="s">
        <v>146</v>
      </c>
      <c r="J76" s="1"/>
    </row>
    <row r="77" spans="1:10" x14ac:dyDescent="0.25">
      <c r="A77" s="1">
        <v>6</v>
      </c>
      <c r="B77" t="s">
        <v>145</v>
      </c>
    </row>
    <row r="78" spans="1:10" x14ac:dyDescent="0.25">
      <c r="J78" s="20"/>
    </row>
    <row r="79" spans="1:10" x14ac:dyDescent="0.25">
      <c r="A79" s="20" t="s">
        <v>152</v>
      </c>
      <c r="J79" s="22"/>
    </row>
    <row r="80" spans="1:10" x14ac:dyDescent="0.25">
      <c r="A80" s="22" t="s">
        <v>8</v>
      </c>
      <c r="J80" s="1"/>
    </row>
    <row r="81" spans="1:10" x14ac:dyDescent="0.25">
      <c r="A81" s="1">
        <v>1</v>
      </c>
      <c r="B81" t="s">
        <v>156</v>
      </c>
      <c r="J81" s="1"/>
    </row>
    <row r="82" spans="1:10" x14ac:dyDescent="0.25">
      <c r="A82" s="1">
        <v>2</v>
      </c>
      <c r="B82" t="s">
        <v>155</v>
      </c>
      <c r="J82" s="1"/>
    </row>
    <row r="83" spans="1:10" x14ac:dyDescent="0.25">
      <c r="A83" s="1">
        <v>3</v>
      </c>
      <c r="B83" t="s">
        <v>154</v>
      </c>
    </row>
  </sheetData>
  <mergeCells count="51">
    <mergeCell ref="A34:C34"/>
    <mergeCell ref="Y34:Z34"/>
    <mergeCell ref="AA36:AB37"/>
    <mergeCell ref="AA41:AB42"/>
    <mergeCell ref="A35:C44"/>
    <mergeCell ref="D35:G44"/>
    <mergeCell ref="H35:I44"/>
    <mergeCell ref="J35:K44"/>
    <mergeCell ref="L35:M44"/>
    <mergeCell ref="N35:O44"/>
    <mergeCell ref="P35:Q44"/>
    <mergeCell ref="R35:S44"/>
    <mergeCell ref="T35:U44"/>
    <mergeCell ref="V35:X44"/>
    <mergeCell ref="Y35:Z44"/>
    <mergeCell ref="N28:O31"/>
    <mergeCell ref="AA34:AB34"/>
    <mergeCell ref="P28:Q31"/>
    <mergeCell ref="R28:S31"/>
    <mergeCell ref="T28:U31"/>
    <mergeCell ref="V28:X31"/>
    <mergeCell ref="Y28:Z31"/>
    <mergeCell ref="AA28:AB31"/>
    <mergeCell ref="M32:O34"/>
    <mergeCell ref="P32:Q34"/>
    <mergeCell ref="R32:S34"/>
    <mergeCell ref="A28:C31"/>
    <mergeCell ref="D28:G31"/>
    <mergeCell ref="H28:I31"/>
    <mergeCell ref="J28:K31"/>
    <mergeCell ref="L28:M31"/>
    <mergeCell ref="A15:AA15"/>
    <mergeCell ref="A16:AB17"/>
    <mergeCell ref="A27:C27"/>
    <mergeCell ref="D27:G27"/>
    <mergeCell ref="H27:I27"/>
    <mergeCell ref="J27:K27"/>
    <mergeCell ref="L27:M27"/>
    <mergeCell ref="N27:O27"/>
    <mergeCell ref="P27:Q27"/>
    <mergeCell ref="R27:S27"/>
    <mergeCell ref="T27:U27"/>
    <mergeCell ref="V27:X27"/>
    <mergeCell ref="Y27:Z27"/>
    <mergeCell ref="AA27:AB27"/>
    <mergeCell ref="A13:AB14"/>
    <mergeCell ref="C5:AA6"/>
    <mergeCell ref="A8:AA8"/>
    <mergeCell ref="A9:AA9"/>
    <mergeCell ref="A10:AA10"/>
    <mergeCell ref="A11:AB12"/>
  </mergeCells>
  <dataValidations count="5">
    <dataValidation type="list" allowBlank="1" showInputMessage="1" showErrorMessage="1" sqref="H35:I44">
      <formula1>$A$52:$A$60</formula1>
    </dataValidation>
    <dataValidation type="list" allowBlank="1" showInputMessage="1" showErrorMessage="1" sqref="J35:K44">
      <formula1>$F$52:$F$58</formula1>
    </dataValidation>
    <dataValidation type="list" allowBlank="1" showInputMessage="1" showErrorMessage="1" sqref="L35:M44">
      <formula1>$A$64:$A$67</formula1>
    </dataValidation>
    <dataValidation type="list" allowBlank="1" showInputMessage="1" showErrorMessage="1" sqref="P35:Q44">
      <formula1>$A$71:$A$77</formula1>
    </dataValidation>
    <dataValidation type="list" allowBlank="1" showInputMessage="1" showErrorMessage="1" sqref="R35:S44">
      <formula1>$A$81:$A$83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
  <sheetViews>
    <sheetView tabSelected="1" topLeftCell="A13" zoomScale="136" zoomScaleNormal="136" workbookViewId="0">
      <selection activeCell="A25" sqref="A25:E26"/>
    </sheetView>
  </sheetViews>
  <sheetFormatPr defaultRowHeight="15" x14ac:dyDescent="0.25"/>
  <sheetData>
    <row r="1" spans="1:15" x14ac:dyDescent="0.25">
      <c r="A1" t="s">
        <v>0</v>
      </c>
    </row>
    <row r="2" spans="1:15" x14ac:dyDescent="0.25">
      <c r="A2" t="s">
        <v>55</v>
      </c>
    </row>
    <row r="4" spans="1:15" x14ac:dyDescent="0.25">
      <c r="A4" t="s">
        <v>8</v>
      </c>
    </row>
    <row r="5" spans="1:15" ht="15.75" x14ac:dyDescent="0.25">
      <c r="A5" s="4" t="s">
        <v>17</v>
      </c>
    </row>
    <row r="6" spans="1:15" ht="15.75" x14ac:dyDescent="0.25">
      <c r="A6" s="3" t="s">
        <v>9</v>
      </c>
    </row>
    <row r="7" spans="1:15" ht="15.75" x14ac:dyDescent="0.25">
      <c r="A7" s="3" t="s">
        <v>10</v>
      </c>
    </row>
    <row r="8" spans="1:15" ht="15.75" x14ac:dyDescent="0.25">
      <c r="A8" s="3" t="s">
        <v>11</v>
      </c>
    </row>
    <row r="9" spans="1:15" ht="15.75" x14ac:dyDescent="0.25">
      <c r="A9" s="3" t="s">
        <v>12</v>
      </c>
    </row>
    <row r="10" spans="1:15" ht="15.75" x14ac:dyDescent="0.25">
      <c r="A10" s="3" t="s">
        <v>22</v>
      </c>
    </row>
    <row r="11" spans="1:15" ht="15.75" x14ac:dyDescent="0.25">
      <c r="A11" s="3" t="s">
        <v>13</v>
      </c>
    </row>
    <row r="12" spans="1:15" ht="15.75" x14ac:dyDescent="0.25">
      <c r="A12" s="3" t="s">
        <v>14</v>
      </c>
    </row>
    <row r="13" spans="1:15" ht="15.75" x14ac:dyDescent="0.25">
      <c r="A13" s="3" t="s">
        <v>15</v>
      </c>
    </row>
    <row r="14" spans="1:15" ht="15.75" x14ac:dyDescent="0.25">
      <c r="A14" s="3" t="s">
        <v>16</v>
      </c>
    </row>
    <row r="15" spans="1:15" ht="15.75" x14ac:dyDescent="0.25">
      <c r="A15" s="3"/>
    </row>
    <row r="16" spans="1:15" x14ac:dyDescent="0.25">
      <c r="A16" s="56" t="s">
        <v>7</v>
      </c>
      <c r="B16" s="57"/>
      <c r="C16" s="57"/>
      <c r="D16" s="57"/>
      <c r="E16" s="57"/>
      <c r="F16" s="57"/>
      <c r="G16" s="57"/>
      <c r="H16" s="57"/>
      <c r="I16" s="57"/>
      <c r="J16" s="57"/>
      <c r="K16" s="57"/>
      <c r="L16" s="57"/>
      <c r="M16" s="57"/>
      <c r="N16" s="57"/>
      <c r="O16" s="58"/>
    </row>
    <row r="17" spans="1:15" ht="15.75" customHeight="1" x14ac:dyDescent="0.25">
      <c r="A17" s="63" t="s">
        <v>57</v>
      </c>
      <c r="B17" s="64"/>
      <c r="C17" s="64"/>
      <c r="D17" s="64"/>
      <c r="E17" s="65"/>
      <c r="F17" s="69" t="s">
        <v>8</v>
      </c>
      <c r="G17" s="70"/>
      <c r="H17" s="70"/>
      <c r="I17" s="70"/>
      <c r="J17" s="70"/>
      <c r="K17" s="70"/>
      <c r="L17" s="70"/>
      <c r="M17" s="70"/>
      <c r="N17" s="70"/>
      <c r="O17" s="71"/>
    </row>
    <row r="18" spans="1:15" ht="15.75" customHeight="1" x14ac:dyDescent="0.25">
      <c r="A18" s="66"/>
      <c r="B18" s="67"/>
      <c r="C18" s="67"/>
      <c r="D18" s="67"/>
      <c r="E18" s="68"/>
      <c r="F18" s="72"/>
      <c r="G18" s="73"/>
      <c r="H18" s="73"/>
      <c r="I18" s="73"/>
      <c r="J18" s="73"/>
      <c r="K18" s="73"/>
      <c r="L18" s="73"/>
      <c r="M18" s="73"/>
      <c r="N18" s="73"/>
      <c r="O18" s="74"/>
    </row>
    <row r="19" spans="1:15" ht="15.75" x14ac:dyDescent="0.25">
      <c r="A19" s="89" t="s">
        <v>18</v>
      </c>
      <c r="B19" s="89"/>
      <c r="C19" s="89"/>
      <c r="D19" s="89"/>
      <c r="E19" s="89"/>
      <c r="F19" s="59" t="s">
        <v>8</v>
      </c>
      <c r="G19" s="59"/>
      <c r="H19" s="59"/>
      <c r="I19" s="59"/>
      <c r="J19" s="59"/>
      <c r="K19" s="59"/>
      <c r="L19" s="59"/>
      <c r="M19" s="59"/>
      <c r="N19" s="59"/>
      <c r="O19" s="59"/>
    </row>
    <row r="20" spans="1:15" ht="15.75" x14ac:dyDescent="0.25">
      <c r="A20" s="89" t="s">
        <v>19</v>
      </c>
      <c r="B20" s="89"/>
      <c r="C20" s="89"/>
      <c r="D20" s="89"/>
      <c r="E20" s="89"/>
      <c r="F20" s="60" t="s">
        <v>8</v>
      </c>
      <c r="G20" s="60"/>
      <c r="H20" s="60"/>
      <c r="I20" s="60"/>
      <c r="J20" s="60"/>
      <c r="K20" s="60"/>
      <c r="L20" s="60"/>
      <c r="M20" s="60"/>
      <c r="N20" s="60"/>
      <c r="O20" s="60"/>
    </row>
    <row r="21" spans="1:15" ht="15.75" x14ac:dyDescent="0.25">
      <c r="A21" s="8"/>
      <c r="B21" s="9"/>
      <c r="C21" s="9"/>
      <c r="D21" s="9"/>
      <c r="E21" s="9"/>
      <c r="F21" s="90" t="s">
        <v>165</v>
      </c>
      <c r="G21" s="91"/>
      <c r="H21" s="91"/>
      <c r="I21" s="91"/>
      <c r="J21" s="91"/>
      <c r="K21" s="91"/>
      <c r="L21" s="91"/>
      <c r="M21" s="91"/>
      <c r="N21" s="91"/>
      <c r="O21" s="92"/>
    </row>
    <row r="22" spans="1:15" ht="15.75" customHeight="1" x14ac:dyDescent="0.25">
      <c r="A22" s="81" t="s">
        <v>202</v>
      </c>
      <c r="B22" s="82"/>
      <c r="C22" s="82"/>
      <c r="D22" s="82"/>
      <c r="E22" s="82"/>
      <c r="F22" s="75" t="s">
        <v>80</v>
      </c>
      <c r="G22" s="76"/>
      <c r="H22" s="76"/>
      <c r="I22" s="76"/>
      <c r="J22" s="76"/>
      <c r="K22" s="76"/>
      <c r="L22" s="76"/>
      <c r="M22" s="76"/>
      <c r="N22" s="76"/>
      <c r="O22" s="77"/>
    </row>
    <row r="23" spans="1:15" ht="15.75" customHeight="1" x14ac:dyDescent="0.25">
      <c r="A23" s="83"/>
      <c r="B23" s="84"/>
      <c r="C23" s="84"/>
      <c r="D23" s="84"/>
      <c r="E23" s="84"/>
      <c r="F23" s="78"/>
      <c r="G23" s="79"/>
      <c r="H23" s="79"/>
      <c r="I23" s="79"/>
      <c r="J23" s="79"/>
      <c r="K23" s="79"/>
      <c r="L23" s="79"/>
      <c r="M23" s="79"/>
      <c r="N23" s="79"/>
      <c r="O23" s="80"/>
    </row>
    <row r="24" spans="1:15" x14ac:dyDescent="0.25">
      <c r="A24" s="103"/>
      <c r="B24" s="61"/>
      <c r="C24" s="61"/>
      <c r="D24" s="61"/>
      <c r="E24" s="61"/>
      <c r="F24" s="90" t="s">
        <v>165</v>
      </c>
      <c r="G24" s="91"/>
      <c r="H24" s="91"/>
      <c r="I24" s="91"/>
      <c r="J24" s="91"/>
      <c r="K24" s="91"/>
      <c r="L24" s="91"/>
      <c r="M24" s="91"/>
      <c r="N24" s="91"/>
      <c r="O24" s="92"/>
    </row>
    <row r="25" spans="1:15" ht="15.75" customHeight="1" x14ac:dyDescent="0.25">
      <c r="A25" s="85" t="s">
        <v>203</v>
      </c>
      <c r="B25" s="86"/>
      <c r="C25" s="86"/>
      <c r="D25" s="86"/>
      <c r="E25" s="86"/>
      <c r="F25" s="60" t="s">
        <v>81</v>
      </c>
      <c r="G25" s="60"/>
      <c r="H25" s="60"/>
      <c r="I25" s="60"/>
      <c r="J25" s="60"/>
      <c r="K25" s="60"/>
      <c r="L25" s="60"/>
      <c r="M25" s="60"/>
      <c r="N25" s="60"/>
      <c r="O25" s="60"/>
    </row>
    <row r="26" spans="1:15" ht="15" customHeight="1" x14ac:dyDescent="0.25">
      <c r="A26" s="87"/>
      <c r="B26" s="88"/>
      <c r="C26" s="88"/>
      <c r="D26" s="88"/>
      <c r="E26" s="88"/>
      <c r="F26" s="60"/>
      <c r="G26" s="60"/>
      <c r="H26" s="60"/>
      <c r="I26" s="60"/>
      <c r="J26" s="60"/>
      <c r="K26" s="60"/>
      <c r="L26" s="60"/>
      <c r="M26" s="60"/>
      <c r="N26" s="60"/>
      <c r="O26" s="60"/>
    </row>
    <row r="27" spans="1:15" x14ac:dyDescent="0.25">
      <c r="A27" s="26"/>
      <c r="B27" s="27"/>
      <c r="C27" s="27"/>
      <c r="D27" s="27"/>
      <c r="E27" s="27"/>
      <c r="F27" s="61"/>
      <c r="G27" s="61"/>
      <c r="H27" s="61"/>
      <c r="I27" s="61"/>
      <c r="J27" s="61"/>
      <c r="K27" s="61"/>
      <c r="L27" s="61"/>
      <c r="M27" s="61"/>
      <c r="N27" s="61"/>
      <c r="O27" s="62"/>
    </row>
    <row r="28" spans="1:15" x14ac:dyDescent="0.25">
      <c r="A28" s="93" t="s">
        <v>20</v>
      </c>
      <c r="B28" s="94"/>
      <c r="C28" s="94"/>
      <c r="D28" s="94"/>
      <c r="E28" s="94"/>
      <c r="F28" s="97" t="s">
        <v>197</v>
      </c>
      <c r="G28" s="98"/>
      <c r="H28" s="98"/>
      <c r="I28" s="98"/>
      <c r="J28" s="98"/>
      <c r="K28" s="98"/>
      <c r="L28" s="98"/>
      <c r="M28" s="98"/>
      <c r="N28" s="98"/>
      <c r="O28" s="99"/>
    </row>
    <row r="29" spans="1:15" x14ac:dyDescent="0.25">
      <c r="A29" s="95"/>
      <c r="B29" s="96"/>
      <c r="C29" s="96"/>
      <c r="D29" s="96"/>
      <c r="E29" s="96"/>
      <c r="F29" s="100"/>
      <c r="G29" s="101"/>
      <c r="H29" s="101"/>
      <c r="I29" s="101"/>
      <c r="J29" s="101"/>
      <c r="K29" s="101"/>
      <c r="L29" s="101"/>
      <c r="M29" s="101"/>
      <c r="N29" s="101"/>
      <c r="O29" s="102"/>
    </row>
    <row r="30" spans="1:15" x14ac:dyDescent="0.25">
      <c r="A30" s="26"/>
      <c r="B30" s="27"/>
      <c r="C30" s="27"/>
      <c r="D30" s="27"/>
      <c r="E30" s="27"/>
      <c r="F30" s="104"/>
      <c r="G30" s="104"/>
      <c r="H30" s="104"/>
      <c r="I30" s="104"/>
      <c r="J30" s="104"/>
      <c r="K30" s="104"/>
      <c r="L30" s="104"/>
      <c r="M30" s="104"/>
      <c r="N30" s="104"/>
      <c r="O30" s="105"/>
    </row>
    <row r="31" spans="1:15" x14ac:dyDescent="0.25">
      <c r="A31" s="93" t="s">
        <v>21</v>
      </c>
      <c r="B31" s="94"/>
      <c r="C31" s="94"/>
      <c r="D31" s="94"/>
      <c r="E31" s="94"/>
      <c r="F31" s="97" t="s">
        <v>196</v>
      </c>
      <c r="G31" s="98"/>
      <c r="H31" s="98"/>
      <c r="I31" s="98"/>
      <c r="J31" s="98"/>
      <c r="K31" s="98"/>
      <c r="L31" s="98"/>
      <c r="M31" s="98"/>
      <c r="N31" s="98"/>
      <c r="O31" s="99"/>
    </row>
    <row r="32" spans="1:15" x14ac:dyDescent="0.25">
      <c r="A32" s="95"/>
      <c r="B32" s="96"/>
      <c r="C32" s="96"/>
      <c r="D32" s="96"/>
      <c r="E32" s="96"/>
      <c r="F32" s="100"/>
      <c r="G32" s="101"/>
      <c r="H32" s="101"/>
      <c r="I32" s="101"/>
      <c r="J32" s="101"/>
      <c r="K32" s="101"/>
      <c r="L32" s="101"/>
      <c r="M32" s="101"/>
      <c r="N32" s="101"/>
      <c r="O32" s="102"/>
    </row>
    <row r="33" spans="1:15" x14ac:dyDescent="0.25">
      <c r="A33" s="6"/>
      <c r="B33" s="7"/>
      <c r="C33" s="7"/>
      <c r="D33" s="7"/>
      <c r="E33" s="7"/>
      <c r="F33" s="104"/>
      <c r="G33" s="104"/>
      <c r="H33" s="104"/>
      <c r="I33" s="104"/>
      <c r="J33" s="104"/>
      <c r="K33" s="104"/>
      <c r="L33" s="104"/>
      <c r="M33" s="104"/>
      <c r="N33" s="104"/>
      <c r="O33" s="105"/>
    </row>
    <row r="34" spans="1:15" x14ac:dyDescent="0.25">
      <c r="A34" s="93" t="s">
        <v>56</v>
      </c>
      <c r="B34" s="94"/>
      <c r="C34" s="94"/>
      <c r="D34" s="94"/>
      <c r="E34" s="94"/>
      <c r="F34" s="97" t="s">
        <v>197</v>
      </c>
      <c r="G34" s="98"/>
      <c r="H34" s="98"/>
      <c r="I34" s="98"/>
      <c r="J34" s="98"/>
      <c r="K34" s="98"/>
      <c r="L34" s="98"/>
      <c r="M34" s="98"/>
      <c r="N34" s="98"/>
      <c r="O34" s="99"/>
    </row>
    <row r="35" spans="1:15" x14ac:dyDescent="0.25">
      <c r="A35" s="95"/>
      <c r="B35" s="96"/>
      <c r="C35" s="96"/>
      <c r="D35" s="96"/>
      <c r="E35" s="96"/>
      <c r="F35" s="100"/>
      <c r="G35" s="101"/>
      <c r="H35" s="101"/>
      <c r="I35" s="101"/>
      <c r="J35" s="101"/>
      <c r="K35" s="101"/>
      <c r="L35" s="101"/>
      <c r="M35" s="101"/>
      <c r="N35" s="101"/>
      <c r="O35" s="102"/>
    </row>
    <row r="36" spans="1:15" x14ac:dyDescent="0.25">
      <c r="A36" s="103"/>
      <c r="B36" s="61"/>
      <c r="C36" s="61"/>
      <c r="D36" s="61"/>
      <c r="E36" s="61"/>
      <c r="F36" s="61"/>
      <c r="G36" s="61"/>
      <c r="H36" s="61"/>
      <c r="I36" s="61"/>
      <c r="J36" s="61"/>
      <c r="K36" s="61"/>
      <c r="L36" s="61"/>
      <c r="M36" s="61"/>
      <c r="N36" s="61"/>
      <c r="O36" s="62"/>
    </row>
    <row r="46" spans="1:15" x14ac:dyDescent="0.25">
      <c r="A46" t="s">
        <v>80</v>
      </c>
    </row>
    <row r="47" spans="1:15" x14ac:dyDescent="0.25">
      <c r="A47" t="s">
        <v>50</v>
      </c>
    </row>
    <row r="48" spans="1:15" x14ac:dyDescent="0.25">
      <c r="A48" t="s">
        <v>51</v>
      </c>
    </row>
    <row r="49" spans="1:1" x14ac:dyDescent="0.25">
      <c r="A49" t="s">
        <v>52</v>
      </c>
    </row>
    <row r="50" spans="1:1" x14ac:dyDescent="0.25">
      <c r="A50" t="s">
        <v>53</v>
      </c>
    </row>
    <row r="51" spans="1:1" x14ac:dyDescent="0.25">
      <c r="A51" t="s">
        <v>54</v>
      </c>
    </row>
    <row r="57" spans="1:1" x14ac:dyDescent="0.25">
      <c r="A57" t="s">
        <v>81</v>
      </c>
    </row>
    <row r="58" spans="1:1" x14ac:dyDescent="0.25">
      <c r="A58" s="10" t="s">
        <v>49</v>
      </c>
    </row>
    <row r="59" spans="1:1" x14ac:dyDescent="0.25">
      <c r="A59" s="10" t="s">
        <v>27</v>
      </c>
    </row>
    <row r="60" spans="1:1" x14ac:dyDescent="0.25">
      <c r="A60" s="10" t="s">
        <v>26</v>
      </c>
    </row>
    <row r="61" spans="1:1" x14ac:dyDescent="0.25">
      <c r="A61" s="10" t="s">
        <v>23</v>
      </c>
    </row>
    <row r="62" spans="1:1" x14ac:dyDescent="0.25">
      <c r="A62" s="10" t="s">
        <v>25</v>
      </c>
    </row>
    <row r="63" spans="1:1" x14ac:dyDescent="0.25">
      <c r="A63" s="10" t="s">
        <v>24</v>
      </c>
    </row>
    <row r="64" spans="1:1" x14ac:dyDescent="0.25">
      <c r="A64" s="10" t="s">
        <v>28</v>
      </c>
    </row>
    <row r="65" spans="1:1" x14ac:dyDescent="0.25">
      <c r="A65" s="10"/>
    </row>
    <row r="66" spans="1:1" x14ac:dyDescent="0.25">
      <c r="A66" s="10" t="s">
        <v>30</v>
      </c>
    </row>
    <row r="67" spans="1:1" x14ac:dyDescent="0.25">
      <c r="A67" s="10" t="s">
        <v>29</v>
      </c>
    </row>
    <row r="68" spans="1:1" x14ac:dyDescent="0.25">
      <c r="A68" s="10" t="s">
        <v>31</v>
      </c>
    </row>
    <row r="69" spans="1:1" x14ac:dyDescent="0.25">
      <c r="A69" s="10" t="s">
        <v>32</v>
      </c>
    </row>
    <row r="70" spans="1:1" x14ac:dyDescent="0.25">
      <c r="A70" s="10" t="s">
        <v>33</v>
      </c>
    </row>
    <row r="71" spans="1:1" x14ac:dyDescent="0.25">
      <c r="A71" s="10"/>
    </row>
    <row r="72" spans="1:1" x14ac:dyDescent="0.25">
      <c r="A72" s="10" t="s">
        <v>34</v>
      </c>
    </row>
    <row r="73" spans="1:1" x14ac:dyDescent="0.25">
      <c r="A73" s="10" t="s">
        <v>195</v>
      </c>
    </row>
    <row r="74" spans="1:1" x14ac:dyDescent="0.25">
      <c r="A74" s="10" t="s">
        <v>35</v>
      </c>
    </row>
    <row r="75" spans="1:1" x14ac:dyDescent="0.25">
      <c r="A75" s="10" t="s">
        <v>36</v>
      </c>
    </row>
    <row r="76" spans="1:1" x14ac:dyDescent="0.25">
      <c r="A76" s="10" t="s">
        <v>37</v>
      </c>
    </row>
    <row r="77" spans="1:1" x14ac:dyDescent="0.25">
      <c r="A77" s="10" t="s">
        <v>38</v>
      </c>
    </row>
    <row r="78" spans="1:1" x14ac:dyDescent="0.25">
      <c r="A78" s="10"/>
    </row>
    <row r="79" spans="1:1" x14ac:dyDescent="0.25">
      <c r="A79" s="10" t="s">
        <v>39</v>
      </c>
    </row>
    <row r="80" spans="1:1" x14ac:dyDescent="0.25">
      <c r="A80" s="10" t="s">
        <v>41</v>
      </c>
    </row>
    <row r="81" spans="1:1" x14ac:dyDescent="0.25">
      <c r="A81" s="10" t="s">
        <v>40</v>
      </c>
    </row>
    <row r="82" spans="1:1" x14ac:dyDescent="0.25">
      <c r="A82" s="10" t="s">
        <v>42</v>
      </c>
    </row>
    <row r="83" spans="1:1" x14ac:dyDescent="0.25">
      <c r="A83" s="10" t="s">
        <v>43</v>
      </c>
    </row>
    <row r="84" spans="1:1" x14ac:dyDescent="0.25">
      <c r="A84" s="10" t="s">
        <v>44</v>
      </c>
    </row>
    <row r="85" spans="1:1" x14ac:dyDescent="0.25">
      <c r="A85" s="10"/>
    </row>
    <row r="86" spans="1:1" x14ac:dyDescent="0.25">
      <c r="A86" s="10" t="s">
        <v>45</v>
      </c>
    </row>
    <row r="87" spans="1:1" x14ac:dyDescent="0.25">
      <c r="A87" s="10" t="s">
        <v>46</v>
      </c>
    </row>
    <row r="88" spans="1:1" x14ac:dyDescent="0.25">
      <c r="A88" s="10" t="s">
        <v>47</v>
      </c>
    </row>
    <row r="89" spans="1:1" x14ac:dyDescent="0.25">
      <c r="A89" s="10" t="s">
        <v>48</v>
      </c>
    </row>
    <row r="90" spans="1:1" x14ac:dyDescent="0.25">
      <c r="A90" s="10"/>
    </row>
  </sheetData>
  <mergeCells count="24">
    <mergeCell ref="A34:E35"/>
    <mergeCell ref="F34:O35"/>
    <mergeCell ref="A36:O36"/>
    <mergeCell ref="F24:O24"/>
    <mergeCell ref="A24:E24"/>
    <mergeCell ref="F28:O29"/>
    <mergeCell ref="A28:E29"/>
    <mergeCell ref="F30:O30"/>
    <mergeCell ref="F33:O33"/>
    <mergeCell ref="A31:E32"/>
    <mergeCell ref="F31:O32"/>
    <mergeCell ref="A16:O16"/>
    <mergeCell ref="F19:O19"/>
    <mergeCell ref="F20:O20"/>
    <mergeCell ref="F25:O26"/>
    <mergeCell ref="F27:O27"/>
    <mergeCell ref="A17:E18"/>
    <mergeCell ref="F17:O18"/>
    <mergeCell ref="F22:O23"/>
    <mergeCell ref="A22:E23"/>
    <mergeCell ref="A25:E26"/>
    <mergeCell ref="A19:E19"/>
    <mergeCell ref="A20:E20"/>
    <mergeCell ref="F21:O21"/>
  </mergeCells>
  <dataValidations count="2">
    <dataValidation type="list" allowBlank="1" showInputMessage="1" showErrorMessage="1" sqref="F25:O26">
      <formula1>$A$57:$A$90</formula1>
    </dataValidation>
    <dataValidation type="list" allowBlank="1" showInputMessage="1" showErrorMessage="1" sqref="F22:O23">
      <formula1>$A$46:$A$51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0"/>
  <sheetViews>
    <sheetView topLeftCell="A76" zoomScale="90" zoomScaleNormal="90" workbookViewId="0">
      <selection activeCell="AA33" sqref="AA33"/>
    </sheetView>
  </sheetViews>
  <sheetFormatPr defaultRowHeight="15" x14ac:dyDescent="0.25"/>
  <sheetData>
    <row r="1" spans="1:6" x14ac:dyDescent="0.25">
      <c r="A1" t="s">
        <v>0</v>
      </c>
    </row>
    <row r="2" spans="1:6" x14ac:dyDescent="0.25">
      <c r="A2" t="s">
        <v>55</v>
      </c>
    </row>
    <row r="4" spans="1:6" x14ac:dyDescent="0.25">
      <c r="A4" t="s">
        <v>8</v>
      </c>
    </row>
    <row r="5" spans="1:6" ht="15.75" x14ac:dyDescent="0.25">
      <c r="A5" s="12" t="s">
        <v>85</v>
      </c>
      <c r="B5" s="13"/>
    </row>
    <row r="6" spans="1:6" x14ac:dyDescent="0.25">
      <c r="A6" t="s">
        <v>70</v>
      </c>
    </row>
    <row r="7" spans="1:6" x14ac:dyDescent="0.25">
      <c r="A7" s="11" t="s">
        <v>58</v>
      </c>
      <c r="B7" s="11"/>
      <c r="C7" s="11"/>
      <c r="D7" s="11"/>
      <c r="E7" s="11"/>
      <c r="F7" s="11"/>
    </row>
    <row r="8" spans="1:6" x14ac:dyDescent="0.25">
      <c r="A8" s="11" t="s">
        <v>59</v>
      </c>
      <c r="B8" s="11"/>
      <c r="C8" s="11"/>
      <c r="D8" s="11"/>
      <c r="E8" s="11"/>
      <c r="F8" s="11"/>
    </row>
    <row r="9" spans="1:6" x14ac:dyDescent="0.25">
      <c r="A9" s="15" t="s">
        <v>60</v>
      </c>
      <c r="B9" s="11"/>
      <c r="C9" s="11"/>
      <c r="D9" s="11"/>
      <c r="E9" s="11"/>
      <c r="F9" s="11"/>
    </row>
    <row r="10" spans="1:6" x14ac:dyDescent="0.25">
      <c r="A10" s="15" t="s">
        <v>61</v>
      </c>
      <c r="B10" s="11"/>
      <c r="C10" s="11"/>
      <c r="D10" s="11"/>
      <c r="E10" s="11"/>
      <c r="F10" s="11"/>
    </row>
    <row r="11" spans="1:6" x14ac:dyDescent="0.25">
      <c r="A11" s="15" t="s">
        <v>62</v>
      </c>
      <c r="B11" s="11"/>
      <c r="C11" s="11"/>
      <c r="D11" s="11"/>
      <c r="E11" s="11"/>
      <c r="F11" s="11"/>
    </row>
    <row r="12" spans="1:6" x14ac:dyDescent="0.25">
      <c r="A12" s="15" t="s">
        <v>63</v>
      </c>
      <c r="B12" s="11"/>
      <c r="C12" s="11"/>
      <c r="D12" s="11"/>
      <c r="E12" s="11"/>
      <c r="F12" s="11"/>
    </row>
    <row r="13" spans="1:6" x14ac:dyDescent="0.25">
      <c r="A13" s="11"/>
      <c r="B13" s="11"/>
      <c r="C13" s="11"/>
      <c r="D13" s="11"/>
      <c r="E13" s="11"/>
      <c r="F13" s="11"/>
    </row>
    <row r="14" spans="1:6" x14ac:dyDescent="0.25">
      <c r="A14" s="11" t="s">
        <v>64</v>
      </c>
      <c r="B14" s="11"/>
      <c r="C14" s="11"/>
      <c r="D14" s="11"/>
      <c r="E14" s="11"/>
      <c r="F14" s="11"/>
    </row>
    <row r="15" spans="1:6" x14ac:dyDescent="0.25">
      <c r="A15" s="11" t="s">
        <v>65</v>
      </c>
      <c r="B15" s="11"/>
      <c r="C15" s="11"/>
      <c r="D15" s="11"/>
      <c r="E15" s="11"/>
      <c r="F15" s="11"/>
    </row>
    <row r="16" spans="1:6" x14ac:dyDescent="0.25">
      <c r="A16" s="11" t="s">
        <v>66</v>
      </c>
      <c r="B16" s="11"/>
      <c r="C16" s="11"/>
      <c r="D16" s="11"/>
      <c r="E16" s="11"/>
      <c r="F16" s="11"/>
    </row>
    <row r="17" spans="1:27" x14ac:dyDescent="0.25">
      <c r="A17" s="11" t="s">
        <v>67</v>
      </c>
      <c r="B17" s="11"/>
      <c r="C17" s="11"/>
      <c r="D17" s="11"/>
      <c r="E17" s="11"/>
      <c r="F17" s="11"/>
    </row>
    <row r="18" spans="1:27" x14ac:dyDescent="0.25">
      <c r="A18" s="11" t="s">
        <v>68</v>
      </c>
      <c r="B18" s="11"/>
      <c r="C18" s="11"/>
      <c r="D18" s="11"/>
      <c r="E18" s="11"/>
      <c r="F18" s="11"/>
    </row>
    <row r="19" spans="1:27" x14ac:dyDescent="0.25">
      <c r="A19" s="11" t="s">
        <v>166</v>
      </c>
      <c r="B19" s="11"/>
      <c r="C19" s="11"/>
      <c r="D19" s="11"/>
      <c r="E19" s="11"/>
      <c r="F19" s="11"/>
    </row>
    <row r="20" spans="1:27" x14ac:dyDescent="0.25">
      <c r="A20" s="11" t="s">
        <v>69</v>
      </c>
      <c r="B20" s="11"/>
      <c r="C20" s="11"/>
      <c r="D20" s="11"/>
      <c r="E20" s="11"/>
      <c r="F20" s="11"/>
    </row>
    <row r="23" spans="1:27" x14ac:dyDescent="0.25">
      <c r="A23" s="18" t="s">
        <v>71</v>
      </c>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row>
    <row r="24" spans="1:27" ht="15" customHeight="1" x14ac:dyDescent="0.25">
      <c r="A24" s="115" t="s">
        <v>72</v>
      </c>
      <c r="B24" s="116"/>
      <c r="C24" s="117"/>
      <c r="D24" s="115" t="s">
        <v>73</v>
      </c>
      <c r="E24" s="116"/>
      <c r="F24" s="117"/>
      <c r="G24" s="109" t="s">
        <v>75</v>
      </c>
      <c r="H24" s="110"/>
      <c r="I24" s="111"/>
      <c r="J24" s="109" t="s">
        <v>76</v>
      </c>
      <c r="K24" s="110"/>
      <c r="L24" s="111"/>
      <c r="M24" s="109" t="s">
        <v>74</v>
      </c>
      <c r="N24" s="110"/>
      <c r="O24" s="111"/>
      <c r="P24" s="109" t="s">
        <v>79</v>
      </c>
      <c r="Q24" s="110"/>
      <c r="R24" s="111"/>
      <c r="S24" s="109" t="s">
        <v>78</v>
      </c>
      <c r="T24" s="110"/>
      <c r="U24" s="111"/>
      <c r="V24" s="109" t="s">
        <v>86</v>
      </c>
      <c r="W24" s="110"/>
      <c r="X24" s="111"/>
      <c r="Y24" s="109" t="s">
        <v>77</v>
      </c>
      <c r="Z24" s="110"/>
      <c r="AA24" s="111"/>
    </row>
    <row r="25" spans="1:27" x14ac:dyDescent="0.25">
      <c r="A25" s="118"/>
      <c r="B25" s="119"/>
      <c r="C25" s="120"/>
      <c r="D25" s="118"/>
      <c r="E25" s="119"/>
      <c r="F25" s="120"/>
      <c r="G25" s="112"/>
      <c r="H25" s="113"/>
      <c r="I25" s="114"/>
      <c r="J25" s="112"/>
      <c r="K25" s="113"/>
      <c r="L25" s="114"/>
      <c r="M25" s="112"/>
      <c r="N25" s="113"/>
      <c r="O25" s="114"/>
      <c r="P25" s="112"/>
      <c r="Q25" s="113"/>
      <c r="R25" s="114"/>
      <c r="S25" s="112"/>
      <c r="T25" s="113"/>
      <c r="U25" s="114"/>
      <c r="V25" s="112"/>
      <c r="W25" s="113"/>
      <c r="X25" s="114"/>
      <c r="Y25" s="112"/>
      <c r="Z25" s="113"/>
      <c r="AA25" s="114"/>
    </row>
    <row r="26" spans="1:27" x14ac:dyDescent="0.25">
      <c r="A26" s="118"/>
      <c r="B26" s="119"/>
      <c r="C26" s="120"/>
      <c r="D26" s="118"/>
      <c r="E26" s="119"/>
      <c r="F26" s="120"/>
      <c r="G26" s="112"/>
      <c r="H26" s="113"/>
      <c r="I26" s="114"/>
      <c r="J26" s="112"/>
      <c r="K26" s="113"/>
      <c r="L26" s="114"/>
      <c r="M26" s="112"/>
      <c r="N26" s="113"/>
      <c r="O26" s="114"/>
      <c r="P26" s="112"/>
      <c r="Q26" s="113"/>
      <c r="R26" s="114"/>
      <c r="S26" s="112"/>
      <c r="T26" s="113"/>
      <c r="U26" s="114"/>
      <c r="V26" s="112"/>
      <c r="W26" s="113"/>
      <c r="X26" s="114"/>
      <c r="Y26" s="112"/>
      <c r="Z26" s="113"/>
      <c r="AA26" s="114"/>
    </row>
    <row r="27" spans="1:27" x14ac:dyDescent="0.25">
      <c r="A27" s="118"/>
      <c r="B27" s="119"/>
      <c r="C27" s="120"/>
      <c r="D27" s="118"/>
      <c r="E27" s="119"/>
      <c r="F27" s="120"/>
      <c r="G27" s="112"/>
      <c r="H27" s="113"/>
      <c r="I27" s="114"/>
      <c r="J27" s="112"/>
      <c r="K27" s="113"/>
      <c r="L27" s="114"/>
      <c r="M27" s="112"/>
      <c r="N27" s="113"/>
      <c r="O27" s="114"/>
      <c r="P27" s="112"/>
      <c r="Q27" s="113"/>
      <c r="R27" s="114"/>
      <c r="S27" s="112"/>
      <c r="T27" s="113"/>
      <c r="U27" s="114"/>
      <c r="V27" s="112"/>
      <c r="W27" s="113"/>
      <c r="X27" s="114"/>
      <c r="Y27" s="112"/>
      <c r="Z27" s="113"/>
      <c r="AA27" s="114"/>
    </row>
    <row r="28" spans="1:27" x14ac:dyDescent="0.25">
      <c r="A28" s="121" t="s">
        <v>164</v>
      </c>
      <c r="B28" s="122"/>
      <c r="C28" s="123"/>
      <c r="D28" s="121" t="s">
        <v>164</v>
      </c>
      <c r="E28" s="122"/>
      <c r="F28" s="123"/>
      <c r="G28" s="125" t="s">
        <v>165</v>
      </c>
      <c r="H28" s="126"/>
      <c r="I28" s="127"/>
      <c r="J28" s="125" t="s">
        <v>165</v>
      </c>
      <c r="K28" s="126"/>
      <c r="L28" s="127"/>
      <c r="M28" s="125" t="s">
        <v>165</v>
      </c>
      <c r="N28" s="126"/>
      <c r="O28" s="127"/>
      <c r="P28" s="125" t="s">
        <v>165</v>
      </c>
      <c r="Q28" s="126"/>
      <c r="R28" s="127"/>
      <c r="S28" s="121" t="s">
        <v>164</v>
      </c>
      <c r="T28" s="122"/>
      <c r="U28" s="123"/>
      <c r="V28" s="121" t="s">
        <v>164</v>
      </c>
      <c r="W28" s="122"/>
      <c r="X28" s="123"/>
      <c r="Y28" s="121" t="s">
        <v>164</v>
      </c>
      <c r="Z28" s="122"/>
      <c r="AA28" s="123"/>
    </row>
    <row r="29" spans="1:27" ht="15" customHeight="1" x14ac:dyDescent="0.25">
      <c r="A29" s="124" t="s">
        <v>162</v>
      </c>
      <c r="B29" s="124"/>
      <c r="C29" s="124"/>
      <c r="D29" s="124" t="s">
        <v>224</v>
      </c>
      <c r="E29" s="124"/>
      <c r="F29" s="124"/>
      <c r="G29" s="124" t="s">
        <v>80</v>
      </c>
      <c r="H29" s="124"/>
      <c r="I29" s="124"/>
      <c r="J29" s="124" t="s">
        <v>81</v>
      </c>
      <c r="K29" s="124"/>
      <c r="L29" s="124"/>
      <c r="M29" s="124" t="s">
        <v>80</v>
      </c>
      <c r="N29" s="124"/>
      <c r="O29" s="124"/>
      <c r="P29" s="124" t="s">
        <v>81</v>
      </c>
      <c r="Q29" s="124"/>
      <c r="R29" s="124"/>
      <c r="S29" s="106" t="s">
        <v>83</v>
      </c>
      <c r="T29" s="108" t="s">
        <v>8</v>
      </c>
      <c r="U29" s="108"/>
      <c r="V29" s="124" t="s">
        <v>204</v>
      </c>
      <c r="W29" s="124"/>
      <c r="X29" s="124"/>
      <c r="Y29" s="106" t="s">
        <v>83</v>
      </c>
      <c r="Z29" s="108" t="s">
        <v>8</v>
      </c>
      <c r="AA29" s="108"/>
    </row>
    <row r="30" spans="1:27" x14ac:dyDescent="0.25">
      <c r="A30" s="124"/>
      <c r="B30" s="124"/>
      <c r="C30" s="124"/>
      <c r="D30" s="124"/>
      <c r="E30" s="124"/>
      <c r="F30" s="124"/>
      <c r="G30" s="124"/>
      <c r="H30" s="124"/>
      <c r="I30" s="124"/>
      <c r="J30" s="124"/>
      <c r="K30" s="124"/>
      <c r="L30" s="124"/>
      <c r="M30" s="124"/>
      <c r="N30" s="124"/>
      <c r="O30" s="124"/>
      <c r="P30" s="124"/>
      <c r="Q30" s="124"/>
      <c r="R30" s="124"/>
      <c r="S30" s="106"/>
      <c r="T30" s="108"/>
      <c r="U30" s="108"/>
      <c r="V30" s="124"/>
      <c r="W30" s="124"/>
      <c r="X30" s="124"/>
      <c r="Y30" s="106"/>
      <c r="Z30" s="108"/>
      <c r="AA30" s="108"/>
    </row>
    <row r="31" spans="1:27" x14ac:dyDescent="0.25">
      <c r="A31" s="124"/>
      <c r="B31" s="124"/>
      <c r="C31" s="124"/>
      <c r="D31" s="124"/>
      <c r="E31" s="124"/>
      <c r="F31" s="124"/>
      <c r="G31" s="124"/>
      <c r="H31" s="124"/>
      <c r="I31" s="124"/>
      <c r="J31" s="124"/>
      <c r="K31" s="124"/>
      <c r="L31" s="124"/>
      <c r="M31" s="124"/>
      <c r="N31" s="124"/>
      <c r="O31" s="124"/>
      <c r="P31" s="124"/>
      <c r="Q31" s="124"/>
      <c r="R31" s="124"/>
      <c r="S31" s="106" t="s">
        <v>84</v>
      </c>
      <c r="T31" s="107"/>
      <c r="U31" s="108"/>
      <c r="V31" s="124"/>
      <c r="W31" s="124"/>
      <c r="X31" s="124"/>
      <c r="Y31" s="106" t="s">
        <v>84</v>
      </c>
      <c r="Z31" s="107"/>
      <c r="AA31" s="108"/>
    </row>
    <row r="32" spans="1:27" x14ac:dyDescent="0.25">
      <c r="A32" s="124"/>
      <c r="B32" s="124"/>
      <c r="C32" s="124"/>
      <c r="D32" s="124"/>
      <c r="E32" s="124"/>
      <c r="F32" s="124"/>
      <c r="G32" s="124"/>
      <c r="H32" s="124"/>
      <c r="I32" s="124"/>
      <c r="J32" s="124"/>
      <c r="K32" s="124"/>
      <c r="L32" s="124"/>
      <c r="M32" s="124"/>
      <c r="N32" s="124"/>
      <c r="O32" s="124"/>
      <c r="P32" s="124"/>
      <c r="Q32" s="124"/>
      <c r="R32" s="124"/>
      <c r="S32" s="106"/>
      <c r="T32" s="108"/>
      <c r="U32" s="108"/>
      <c r="V32" s="124"/>
      <c r="W32" s="124"/>
      <c r="X32" s="124"/>
      <c r="Y32" s="106"/>
      <c r="Z32" s="108"/>
      <c r="AA32" s="108"/>
    </row>
    <row r="33" spans="1:27" ht="15.75" x14ac:dyDescent="0.25">
      <c r="A33" s="124"/>
      <c r="B33" s="124"/>
      <c r="C33" s="124"/>
      <c r="D33" s="124"/>
      <c r="E33" s="124"/>
      <c r="F33" s="124"/>
      <c r="G33" s="124"/>
      <c r="H33" s="124"/>
      <c r="I33" s="124"/>
      <c r="J33" s="124"/>
      <c r="K33" s="124"/>
      <c r="L33" s="124"/>
      <c r="M33" s="124"/>
      <c r="N33" s="124"/>
      <c r="O33" s="124"/>
      <c r="P33" s="124"/>
      <c r="Q33" s="124"/>
      <c r="R33" s="124"/>
      <c r="S33" s="46"/>
      <c r="T33" s="47"/>
      <c r="U33" s="47"/>
      <c r="V33" s="124"/>
      <c r="W33" s="124"/>
      <c r="X33" s="124"/>
      <c r="Y33" s="46"/>
      <c r="Z33" s="47"/>
      <c r="AA33" s="47"/>
    </row>
    <row r="34" spans="1:27" ht="15.75" x14ac:dyDescent="0.25">
      <c r="A34" s="124"/>
      <c r="B34" s="124"/>
      <c r="C34" s="124"/>
      <c r="D34" s="124"/>
      <c r="E34" s="124"/>
      <c r="F34" s="124"/>
      <c r="G34" s="124"/>
      <c r="H34" s="124"/>
      <c r="I34" s="124"/>
      <c r="J34" s="124"/>
      <c r="K34" s="124"/>
      <c r="L34" s="124"/>
      <c r="M34" s="124"/>
      <c r="N34" s="124"/>
      <c r="O34" s="124"/>
      <c r="P34" s="124"/>
      <c r="Q34" s="124"/>
      <c r="R34" s="124"/>
      <c r="S34" s="46"/>
      <c r="T34" s="47"/>
      <c r="U34" s="47"/>
      <c r="V34" s="124"/>
      <c r="W34" s="124"/>
      <c r="X34" s="124"/>
      <c r="Y34" s="46"/>
      <c r="Z34" s="47"/>
      <c r="AA34" s="47"/>
    </row>
    <row r="35" spans="1:27" ht="15.75" x14ac:dyDescent="0.25">
      <c r="A35" s="124"/>
      <c r="B35" s="124"/>
      <c r="C35" s="124"/>
      <c r="D35" s="124"/>
      <c r="E35" s="124"/>
      <c r="F35" s="124"/>
      <c r="G35" s="124"/>
      <c r="H35" s="124"/>
      <c r="I35" s="124"/>
      <c r="J35" s="124"/>
      <c r="K35" s="124"/>
      <c r="L35" s="124"/>
      <c r="M35" s="124"/>
      <c r="N35" s="124"/>
      <c r="O35" s="124"/>
      <c r="P35" s="124"/>
      <c r="Q35" s="124"/>
      <c r="R35" s="124"/>
      <c r="S35" s="46"/>
      <c r="T35" s="47"/>
      <c r="U35" s="47"/>
      <c r="V35" s="124"/>
      <c r="W35" s="124"/>
      <c r="X35" s="124"/>
      <c r="Y35" s="46"/>
      <c r="Z35" s="47"/>
      <c r="AA35" s="47"/>
    </row>
    <row r="36" spans="1:27" ht="15.75" x14ac:dyDescent="0.25">
      <c r="A36" s="124"/>
      <c r="B36" s="124"/>
      <c r="C36" s="124"/>
      <c r="D36" s="124"/>
      <c r="E36" s="124"/>
      <c r="F36" s="124"/>
      <c r="G36" s="124"/>
      <c r="H36" s="124"/>
      <c r="I36" s="124"/>
      <c r="J36" s="124"/>
      <c r="K36" s="124"/>
      <c r="L36" s="124"/>
      <c r="M36" s="124"/>
      <c r="N36" s="124"/>
      <c r="O36" s="124"/>
      <c r="P36" s="124"/>
      <c r="Q36" s="124"/>
      <c r="R36" s="124"/>
      <c r="S36" s="46"/>
      <c r="T36" s="47"/>
      <c r="U36" s="47"/>
      <c r="V36" s="124"/>
      <c r="W36" s="124"/>
      <c r="X36" s="124"/>
      <c r="Y36" s="46"/>
      <c r="Z36" s="47"/>
      <c r="AA36" s="47"/>
    </row>
    <row r="37" spans="1:27" ht="15.75" x14ac:dyDescent="0.25">
      <c r="A37" s="124"/>
      <c r="B37" s="124"/>
      <c r="C37" s="124"/>
      <c r="D37" s="124"/>
      <c r="E37" s="124"/>
      <c r="F37" s="124"/>
      <c r="G37" s="124"/>
      <c r="H37" s="124"/>
      <c r="I37" s="124"/>
      <c r="J37" s="124"/>
      <c r="K37" s="124"/>
      <c r="L37" s="124"/>
      <c r="M37" s="124"/>
      <c r="N37" s="124"/>
      <c r="O37" s="124"/>
      <c r="P37" s="124"/>
      <c r="Q37" s="124"/>
      <c r="R37" s="124"/>
      <c r="S37" s="46"/>
      <c r="T37" s="47"/>
      <c r="U37" s="47"/>
      <c r="V37" s="124"/>
      <c r="W37" s="124"/>
      <c r="X37" s="124"/>
      <c r="Y37" s="46"/>
      <c r="Z37" s="47"/>
      <c r="AA37" s="47"/>
    </row>
    <row r="38" spans="1:27" ht="15.75" x14ac:dyDescent="0.25">
      <c r="A38" s="124"/>
      <c r="B38" s="124"/>
      <c r="C38" s="124"/>
      <c r="D38" s="124"/>
      <c r="E38" s="124"/>
      <c r="F38" s="124"/>
      <c r="G38" s="124"/>
      <c r="H38" s="124"/>
      <c r="I38" s="124"/>
      <c r="J38" s="124"/>
      <c r="K38" s="124"/>
      <c r="L38" s="124"/>
      <c r="M38" s="124"/>
      <c r="N38" s="124"/>
      <c r="O38" s="124"/>
      <c r="P38" s="124"/>
      <c r="Q38" s="124"/>
      <c r="R38" s="124"/>
      <c r="S38" s="46"/>
      <c r="T38" s="47"/>
      <c r="U38" s="47"/>
      <c r="V38" s="124"/>
      <c r="W38" s="124"/>
      <c r="X38" s="124"/>
      <c r="Y38" s="46"/>
      <c r="Z38" s="47"/>
      <c r="AA38" s="47"/>
    </row>
    <row r="39" spans="1:27" ht="15.75" x14ac:dyDescent="0.25">
      <c r="A39" s="124"/>
      <c r="B39" s="124"/>
      <c r="C39" s="124"/>
      <c r="D39" s="124"/>
      <c r="E39" s="124"/>
      <c r="F39" s="124"/>
      <c r="G39" s="124"/>
      <c r="H39" s="124"/>
      <c r="I39" s="124"/>
      <c r="J39" s="124"/>
      <c r="K39" s="124"/>
      <c r="L39" s="124"/>
      <c r="M39" s="124"/>
      <c r="N39" s="124"/>
      <c r="O39" s="124"/>
      <c r="P39" s="124"/>
      <c r="Q39" s="124"/>
      <c r="R39" s="124"/>
      <c r="S39" s="46"/>
      <c r="T39" s="47"/>
      <c r="U39" s="47"/>
      <c r="V39" s="124"/>
      <c r="W39" s="124"/>
      <c r="X39" s="124"/>
      <c r="Y39" s="46"/>
      <c r="Z39" s="47"/>
      <c r="AA39" s="47"/>
    </row>
    <row r="40" spans="1:27" ht="15.75" x14ac:dyDescent="0.25">
      <c r="A40" s="124"/>
      <c r="B40" s="124"/>
      <c r="C40" s="124"/>
      <c r="D40" s="124"/>
      <c r="E40" s="124"/>
      <c r="F40" s="124"/>
      <c r="G40" s="124"/>
      <c r="H40" s="124"/>
      <c r="I40" s="124"/>
      <c r="J40" s="124"/>
      <c r="K40" s="124"/>
      <c r="L40" s="124"/>
      <c r="M40" s="124"/>
      <c r="N40" s="124"/>
      <c r="O40" s="124"/>
      <c r="P40" s="124"/>
      <c r="Q40" s="124"/>
      <c r="R40" s="124"/>
      <c r="S40" s="46"/>
      <c r="T40" s="47"/>
      <c r="U40" s="47"/>
      <c r="V40" s="124"/>
      <c r="W40" s="124"/>
      <c r="X40" s="124"/>
      <c r="Y40" s="46"/>
      <c r="Z40" s="47"/>
      <c r="AA40" s="47"/>
    </row>
    <row r="41" spans="1:27" ht="15.75" x14ac:dyDescent="0.25">
      <c r="A41" s="124"/>
      <c r="B41" s="124"/>
      <c r="C41" s="124"/>
      <c r="D41" s="124"/>
      <c r="E41" s="124"/>
      <c r="F41" s="124"/>
      <c r="G41" s="124"/>
      <c r="H41" s="124"/>
      <c r="I41" s="124"/>
      <c r="J41" s="124"/>
      <c r="K41" s="124"/>
      <c r="L41" s="124"/>
      <c r="M41" s="124"/>
      <c r="N41" s="124"/>
      <c r="O41" s="124"/>
      <c r="P41" s="124"/>
      <c r="Q41" s="124"/>
      <c r="R41" s="124"/>
      <c r="S41" s="46"/>
      <c r="T41" s="47"/>
      <c r="U41" s="47"/>
      <c r="V41" s="124"/>
      <c r="W41" s="124"/>
      <c r="X41" s="124"/>
      <c r="Y41" s="46"/>
      <c r="Z41" s="47"/>
      <c r="AA41" s="47"/>
    </row>
    <row r="42" spans="1:27" ht="15.75" x14ac:dyDescent="0.25">
      <c r="A42" s="124"/>
      <c r="B42" s="124"/>
      <c r="C42" s="124"/>
      <c r="D42" s="124"/>
      <c r="E42" s="124"/>
      <c r="F42" s="124"/>
      <c r="G42" s="124"/>
      <c r="H42" s="124"/>
      <c r="I42" s="124"/>
      <c r="J42" s="124"/>
      <c r="K42" s="124"/>
      <c r="L42" s="124"/>
      <c r="M42" s="124"/>
      <c r="N42" s="124"/>
      <c r="O42" s="124"/>
      <c r="P42" s="124"/>
      <c r="Q42" s="124"/>
      <c r="R42" s="124"/>
      <c r="S42" s="46"/>
      <c r="T42" s="47"/>
      <c r="U42" s="47"/>
      <c r="V42" s="124"/>
      <c r="W42" s="124"/>
      <c r="X42" s="124"/>
      <c r="Y42" s="46"/>
      <c r="Z42" s="47"/>
      <c r="AA42" s="47"/>
    </row>
    <row r="43" spans="1:27" ht="15.75" x14ac:dyDescent="0.25">
      <c r="A43" s="124"/>
      <c r="B43" s="124"/>
      <c r="C43" s="124"/>
      <c r="D43" s="124"/>
      <c r="E43" s="124"/>
      <c r="F43" s="124"/>
      <c r="G43" s="124"/>
      <c r="H43" s="124"/>
      <c r="I43" s="124"/>
      <c r="J43" s="124"/>
      <c r="K43" s="124"/>
      <c r="L43" s="124"/>
      <c r="M43" s="124"/>
      <c r="N43" s="124"/>
      <c r="O43" s="124"/>
      <c r="P43" s="124"/>
      <c r="Q43" s="124"/>
      <c r="R43" s="124"/>
      <c r="S43" s="46"/>
      <c r="T43" s="47"/>
      <c r="U43" s="47"/>
      <c r="V43" s="124"/>
      <c r="W43" s="124"/>
      <c r="X43" s="124"/>
      <c r="Y43" s="46"/>
      <c r="Z43" s="47"/>
      <c r="AA43" s="47"/>
    </row>
    <row r="44" spans="1:27" ht="15.75" x14ac:dyDescent="0.25">
      <c r="A44" s="124"/>
      <c r="B44" s="124"/>
      <c r="C44" s="124"/>
      <c r="D44" s="124"/>
      <c r="E44" s="124"/>
      <c r="F44" s="124"/>
      <c r="G44" s="124"/>
      <c r="H44" s="124"/>
      <c r="I44" s="124"/>
      <c r="J44" s="124"/>
      <c r="K44" s="124"/>
      <c r="L44" s="124"/>
      <c r="M44" s="124"/>
      <c r="N44" s="124"/>
      <c r="O44" s="124"/>
      <c r="P44" s="124"/>
      <c r="Q44" s="124"/>
      <c r="R44" s="124"/>
      <c r="S44" s="46"/>
      <c r="T44" s="47"/>
      <c r="U44" s="47"/>
      <c r="V44" s="124"/>
      <c r="W44" s="124"/>
      <c r="X44" s="124"/>
      <c r="Y44" s="46"/>
      <c r="Z44" s="47"/>
      <c r="AA44" s="47"/>
    </row>
    <row r="45" spans="1:27" ht="15.75" x14ac:dyDescent="0.25">
      <c r="A45" s="124"/>
      <c r="B45" s="124"/>
      <c r="C45" s="124"/>
      <c r="D45" s="124"/>
      <c r="E45" s="124"/>
      <c r="F45" s="124"/>
      <c r="G45" s="124"/>
      <c r="H45" s="124"/>
      <c r="I45" s="124"/>
      <c r="J45" s="124"/>
      <c r="K45" s="124"/>
      <c r="L45" s="124"/>
      <c r="M45" s="124"/>
      <c r="N45" s="124"/>
      <c r="O45" s="124"/>
      <c r="P45" s="124"/>
      <c r="Q45" s="124"/>
      <c r="R45" s="124"/>
      <c r="S45" s="46"/>
      <c r="T45" s="47"/>
      <c r="U45" s="47"/>
      <c r="V45" s="124"/>
      <c r="W45" s="124"/>
      <c r="X45" s="124"/>
      <c r="Y45" s="46"/>
      <c r="Z45" s="47"/>
      <c r="AA45" s="47"/>
    </row>
    <row r="46" spans="1:27" ht="15.75" x14ac:dyDescent="0.25">
      <c r="A46" s="124"/>
      <c r="B46" s="124"/>
      <c r="C46" s="124"/>
      <c r="D46" s="124"/>
      <c r="E46" s="124"/>
      <c r="F46" s="124"/>
      <c r="G46" s="124"/>
      <c r="H46" s="124"/>
      <c r="I46" s="124"/>
      <c r="J46" s="124"/>
      <c r="K46" s="124"/>
      <c r="L46" s="124"/>
      <c r="M46" s="124"/>
      <c r="N46" s="124"/>
      <c r="O46" s="124"/>
      <c r="P46" s="124"/>
      <c r="Q46" s="124"/>
      <c r="R46" s="124"/>
      <c r="S46" s="46"/>
      <c r="T46" s="47"/>
      <c r="U46" s="47"/>
      <c r="V46" s="124"/>
      <c r="W46" s="124"/>
      <c r="X46" s="124"/>
      <c r="Y46" s="46"/>
      <c r="Z46" s="47"/>
      <c r="AA46" s="47"/>
    </row>
    <row r="47" spans="1:27" ht="15.75" x14ac:dyDescent="0.25">
      <c r="A47" s="124"/>
      <c r="B47" s="124"/>
      <c r="C47" s="124"/>
      <c r="D47" s="124"/>
      <c r="E47" s="124"/>
      <c r="F47" s="124"/>
      <c r="G47" s="124"/>
      <c r="H47" s="124"/>
      <c r="I47" s="124"/>
      <c r="J47" s="124"/>
      <c r="K47" s="124"/>
      <c r="L47" s="124"/>
      <c r="M47" s="124"/>
      <c r="N47" s="124"/>
      <c r="O47" s="124"/>
      <c r="P47" s="124"/>
      <c r="Q47" s="124"/>
      <c r="R47" s="124"/>
      <c r="S47" s="46"/>
      <c r="T47" s="47"/>
      <c r="U47" s="47"/>
      <c r="V47" s="124"/>
      <c r="W47" s="124"/>
      <c r="X47" s="124"/>
      <c r="Y47" s="46"/>
      <c r="Z47" s="47"/>
      <c r="AA47" s="47"/>
    </row>
    <row r="48" spans="1:27" ht="15.75" x14ac:dyDescent="0.25">
      <c r="A48" s="124"/>
      <c r="B48" s="124"/>
      <c r="C48" s="124"/>
      <c r="D48" s="124"/>
      <c r="E48" s="124"/>
      <c r="F48" s="124"/>
      <c r="G48" s="124"/>
      <c r="H48" s="124"/>
      <c r="I48" s="124"/>
      <c r="J48" s="124"/>
      <c r="K48" s="124"/>
      <c r="L48" s="124"/>
      <c r="M48" s="124"/>
      <c r="N48" s="124"/>
      <c r="O48" s="124"/>
      <c r="P48" s="124"/>
      <c r="Q48" s="124"/>
      <c r="R48" s="124"/>
      <c r="S48" s="46"/>
      <c r="T48" s="47"/>
      <c r="U48" s="47"/>
      <c r="V48" s="124"/>
      <c r="W48" s="124"/>
      <c r="X48" s="124"/>
      <c r="Y48" s="46"/>
      <c r="Z48" s="47"/>
      <c r="AA48" s="47"/>
    </row>
    <row r="49" spans="1:27" ht="15.75" x14ac:dyDescent="0.25">
      <c r="A49" s="124"/>
      <c r="B49" s="124"/>
      <c r="C49" s="124"/>
      <c r="D49" s="124"/>
      <c r="E49" s="124"/>
      <c r="F49" s="124"/>
      <c r="G49" s="124"/>
      <c r="H49" s="124"/>
      <c r="I49" s="124"/>
      <c r="J49" s="124"/>
      <c r="K49" s="124"/>
      <c r="L49" s="124"/>
      <c r="M49" s="124"/>
      <c r="N49" s="124"/>
      <c r="O49" s="124"/>
      <c r="P49" s="124"/>
      <c r="Q49" s="124"/>
      <c r="R49" s="124"/>
      <c r="S49" s="46"/>
      <c r="T49" s="47"/>
      <c r="U49" s="47"/>
      <c r="V49" s="124"/>
      <c r="W49" s="124"/>
      <c r="X49" s="124"/>
      <c r="Y49" s="46"/>
      <c r="Z49" s="47"/>
      <c r="AA49" s="47"/>
    </row>
    <row r="50" spans="1:27" ht="15.75" x14ac:dyDescent="0.25">
      <c r="A50" s="124"/>
      <c r="B50" s="124"/>
      <c r="C50" s="124"/>
      <c r="D50" s="124"/>
      <c r="E50" s="124"/>
      <c r="F50" s="124"/>
      <c r="G50" s="124"/>
      <c r="H50" s="124"/>
      <c r="I50" s="124"/>
      <c r="J50" s="124"/>
      <c r="K50" s="124"/>
      <c r="L50" s="124"/>
      <c r="M50" s="124"/>
      <c r="N50" s="124"/>
      <c r="O50" s="124"/>
      <c r="P50" s="124"/>
      <c r="Q50" s="124"/>
      <c r="R50" s="124"/>
      <c r="S50" s="46"/>
      <c r="T50" s="47"/>
      <c r="U50" s="47"/>
      <c r="V50" s="124"/>
      <c r="W50" s="124"/>
      <c r="X50" s="124"/>
      <c r="Y50" s="46"/>
      <c r="Z50" s="47"/>
      <c r="AA50" s="47"/>
    </row>
    <row r="51" spans="1:27" ht="15.75" x14ac:dyDescent="0.25">
      <c r="A51" s="124"/>
      <c r="B51" s="124"/>
      <c r="C51" s="124"/>
      <c r="D51" s="124"/>
      <c r="E51" s="124"/>
      <c r="F51" s="124"/>
      <c r="G51" s="124"/>
      <c r="H51" s="124"/>
      <c r="I51" s="124"/>
      <c r="J51" s="124"/>
      <c r="K51" s="124"/>
      <c r="L51" s="124"/>
      <c r="M51" s="124"/>
      <c r="N51" s="124"/>
      <c r="O51" s="124"/>
      <c r="P51" s="124"/>
      <c r="Q51" s="124"/>
      <c r="R51" s="124"/>
      <c r="S51" s="46"/>
      <c r="T51" s="47"/>
      <c r="U51" s="47"/>
      <c r="V51" s="124"/>
      <c r="W51" s="124"/>
      <c r="X51" s="124"/>
      <c r="Y51" s="46"/>
      <c r="Z51" s="47"/>
      <c r="AA51" s="47"/>
    </row>
    <row r="52" spans="1:27" ht="15.75" x14ac:dyDescent="0.25">
      <c r="A52" s="124"/>
      <c r="B52" s="124"/>
      <c r="C52" s="124"/>
      <c r="D52" s="124"/>
      <c r="E52" s="124"/>
      <c r="F52" s="124"/>
      <c r="G52" s="124"/>
      <c r="H52" s="124"/>
      <c r="I52" s="124"/>
      <c r="J52" s="124"/>
      <c r="K52" s="124"/>
      <c r="L52" s="124"/>
      <c r="M52" s="124"/>
      <c r="N52" s="124"/>
      <c r="O52" s="124"/>
      <c r="P52" s="124"/>
      <c r="Q52" s="124"/>
      <c r="R52" s="124"/>
      <c r="S52" s="46"/>
      <c r="T52" s="47"/>
      <c r="U52" s="47"/>
      <c r="V52" s="124"/>
      <c r="W52" s="124"/>
      <c r="X52" s="124"/>
      <c r="Y52" s="46"/>
      <c r="Z52" s="47"/>
      <c r="AA52" s="47"/>
    </row>
    <row r="53" spans="1:27" ht="15.75" x14ac:dyDescent="0.25">
      <c r="A53" s="124"/>
      <c r="B53" s="124"/>
      <c r="C53" s="124"/>
      <c r="D53" s="124"/>
      <c r="E53" s="124"/>
      <c r="F53" s="124"/>
      <c r="G53" s="124"/>
      <c r="H53" s="124"/>
      <c r="I53" s="124"/>
      <c r="J53" s="124"/>
      <c r="K53" s="124"/>
      <c r="L53" s="124"/>
      <c r="M53" s="124"/>
      <c r="N53" s="124"/>
      <c r="O53" s="124"/>
      <c r="P53" s="124"/>
      <c r="Q53" s="124"/>
      <c r="R53" s="124"/>
      <c r="S53" s="46"/>
      <c r="T53" s="47"/>
      <c r="U53" s="47"/>
      <c r="V53" s="124"/>
      <c r="W53" s="124"/>
      <c r="X53" s="124"/>
      <c r="Y53" s="46"/>
      <c r="Z53" s="47"/>
      <c r="AA53" s="47"/>
    </row>
    <row r="54" spans="1:27" ht="15.75" x14ac:dyDescent="0.25">
      <c r="A54" s="124"/>
      <c r="B54" s="124"/>
      <c r="C54" s="124"/>
      <c r="D54" s="124"/>
      <c r="E54" s="124"/>
      <c r="F54" s="124"/>
      <c r="G54" s="124"/>
      <c r="H54" s="124"/>
      <c r="I54" s="124"/>
      <c r="J54" s="124"/>
      <c r="K54" s="124"/>
      <c r="L54" s="124"/>
      <c r="M54" s="124"/>
      <c r="N54" s="124"/>
      <c r="O54" s="124"/>
      <c r="P54" s="124"/>
      <c r="Q54" s="124"/>
      <c r="R54" s="124"/>
      <c r="S54" s="46"/>
      <c r="T54" s="47"/>
      <c r="U54" s="47"/>
      <c r="V54" s="124"/>
      <c r="W54" s="124"/>
      <c r="X54" s="124"/>
      <c r="Y54" s="46"/>
      <c r="Z54" s="47"/>
      <c r="AA54" s="47"/>
    </row>
    <row r="55" spans="1:27" ht="15.75" x14ac:dyDescent="0.25">
      <c r="A55" s="124"/>
      <c r="B55" s="124"/>
      <c r="C55" s="124"/>
      <c r="D55" s="124"/>
      <c r="E55" s="124"/>
      <c r="F55" s="124"/>
      <c r="G55" s="124"/>
      <c r="H55" s="124"/>
      <c r="I55" s="124"/>
      <c r="J55" s="124"/>
      <c r="K55" s="124"/>
      <c r="L55" s="124"/>
      <c r="M55" s="124"/>
      <c r="N55" s="124"/>
      <c r="O55" s="124"/>
      <c r="P55" s="124"/>
      <c r="Q55" s="124"/>
      <c r="R55" s="124"/>
      <c r="S55" s="46"/>
      <c r="T55" s="47"/>
      <c r="U55" s="47"/>
      <c r="V55" s="124"/>
      <c r="W55" s="124"/>
      <c r="X55" s="124"/>
      <c r="Y55" s="46"/>
      <c r="Z55" s="47"/>
      <c r="AA55" s="47"/>
    </row>
    <row r="56" spans="1:27" ht="15.75" x14ac:dyDescent="0.25">
      <c r="A56" s="124"/>
      <c r="B56" s="124"/>
      <c r="C56" s="124"/>
      <c r="D56" s="124"/>
      <c r="E56" s="124"/>
      <c r="F56" s="124"/>
      <c r="G56" s="124"/>
      <c r="H56" s="124"/>
      <c r="I56" s="124"/>
      <c r="J56" s="124"/>
      <c r="K56" s="124"/>
      <c r="L56" s="124"/>
      <c r="M56" s="124"/>
      <c r="N56" s="124"/>
      <c r="O56" s="124"/>
      <c r="P56" s="124"/>
      <c r="Q56" s="124"/>
      <c r="R56" s="124"/>
      <c r="S56" s="46"/>
      <c r="T56" s="47"/>
      <c r="U56" s="47"/>
      <c r="V56" s="124"/>
      <c r="W56" s="124"/>
      <c r="X56" s="124"/>
      <c r="Y56" s="46"/>
      <c r="Z56" s="47"/>
      <c r="AA56" s="47"/>
    </row>
    <row r="57" spans="1:27" ht="15.75" x14ac:dyDescent="0.25">
      <c r="A57" s="124"/>
      <c r="B57" s="124"/>
      <c r="C57" s="124"/>
      <c r="D57" s="124"/>
      <c r="E57" s="124"/>
      <c r="F57" s="124"/>
      <c r="G57" s="124"/>
      <c r="H57" s="124"/>
      <c r="I57" s="124"/>
      <c r="J57" s="124"/>
      <c r="K57" s="124"/>
      <c r="L57" s="124"/>
      <c r="M57" s="124"/>
      <c r="N57" s="124"/>
      <c r="O57" s="124"/>
      <c r="P57" s="124"/>
      <c r="Q57" s="124"/>
      <c r="R57" s="124"/>
      <c r="S57" s="46"/>
      <c r="T57" s="47"/>
      <c r="U57" s="47"/>
      <c r="V57" s="124"/>
      <c r="W57" s="124"/>
      <c r="X57" s="124"/>
      <c r="Y57" s="46"/>
      <c r="Z57" s="47"/>
      <c r="AA57" s="47"/>
    </row>
    <row r="58" spans="1:27" ht="15.75" x14ac:dyDescent="0.25">
      <c r="A58" s="124"/>
      <c r="B58" s="124"/>
      <c r="C58" s="124"/>
      <c r="D58" s="124"/>
      <c r="E58" s="124"/>
      <c r="F58" s="124"/>
      <c r="G58" s="124"/>
      <c r="H58" s="124"/>
      <c r="I58" s="124"/>
      <c r="J58" s="124"/>
      <c r="K58" s="124"/>
      <c r="L58" s="124"/>
      <c r="M58" s="124"/>
      <c r="N58" s="124"/>
      <c r="O58" s="124"/>
      <c r="P58" s="124"/>
      <c r="Q58" s="124"/>
      <c r="R58" s="124"/>
      <c r="S58" s="46"/>
      <c r="T58" s="47"/>
      <c r="U58" s="47"/>
      <c r="V58" s="124"/>
      <c r="W58" s="124"/>
      <c r="X58" s="124"/>
      <c r="Y58" s="46"/>
      <c r="Z58" s="47"/>
      <c r="AA58" s="47"/>
    </row>
    <row r="59" spans="1:27" ht="15.75" x14ac:dyDescent="0.25">
      <c r="A59" s="124"/>
      <c r="B59" s="124"/>
      <c r="C59" s="124"/>
      <c r="D59" s="124"/>
      <c r="E59" s="124"/>
      <c r="F59" s="124"/>
      <c r="G59" s="124"/>
      <c r="H59" s="124"/>
      <c r="I59" s="124"/>
      <c r="J59" s="124"/>
      <c r="K59" s="124"/>
      <c r="L59" s="124"/>
      <c r="M59" s="124"/>
      <c r="N59" s="124"/>
      <c r="O59" s="124"/>
      <c r="P59" s="124"/>
      <c r="Q59" s="124"/>
      <c r="R59" s="124"/>
      <c r="S59" s="46"/>
      <c r="T59" s="47"/>
      <c r="U59" s="47"/>
      <c r="V59" s="124"/>
      <c r="W59" s="124"/>
      <c r="X59" s="124"/>
      <c r="Y59" s="46"/>
      <c r="Z59" s="47"/>
      <c r="AA59" s="47"/>
    </row>
    <row r="60" spans="1:27" ht="15.75" x14ac:dyDescent="0.25">
      <c r="A60" s="124"/>
      <c r="B60" s="124"/>
      <c r="C60" s="124"/>
      <c r="D60" s="124"/>
      <c r="E60" s="124"/>
      <c r="F60" s="124"/>
      <c r="G60" s="124"/>
      <c r="H60" s="124"/>
      <c r="I60" s="124"/>
      <c r="J60" s="124"/>
      <c r="K60" s="124"/>
      <c r="L60" s="124"/>
      <c r="M60" s="124"/>
      <c r="N60" s="124"/>
      <c r="O60" s="124"/>
      <c r="P60" s="124"/>
      <c r="Q60" s="124"/>
      <c r="R60" s="124"/>
      <c r="S60" s="46"/>
      <c r="T60" s="47"/>
      <c r="U60" s="47"/>
      <c r="V60" s="124"/>
      <c r="W60" s="124"/>
      <c r="X60" s="124"/>
      <c r="Y60" s="46"/>
      <c r="Z60" s="47"/>
      <c r="AA60" s="47"/>
    </row>
    <row r="61" spans="1:27" ht="15.75" x14ac:dyDescent="0.25">
      <c r="A61" s="124"/>
      <c r="B61" s="124"/>
      <c r="C61" s="124"/>
      <c r="D61" s="124"/>
      <c r="E61" s="124"/>
      <c r="F61" s="124"/>
      <c r="G61" s="124"/>
      <c r="H61" s="124"/>
      <c r="I61" s="124"/>
      <c r="J61" s="124"/>
      <c r="K61" s="124"/>
      <c r="L61" s="124"/>
      <c r="M61" s="124"/>
      <c r="N61" s="124"/>
      <c r="O61" s="124"/>
      <c r="P61" s="124"/>
      <c r="Q61" s="124"/>
      <c r="R61" s="124"/>
      <c r="S61" s="46"/>
      <c r="T61" s="47"/>
      <c r="U61" s="47"/>
      <c r="V61" s="124"/>
      <c r="W61" s="124"/>
      <c r="X61" s="124"/>
      <c r="Y61" s="46"/>
      <c r="Z61" s="47"/>
      <c r="AA61" s="47"/>
    </row>
    <row r="62" spans="1:27" ht="15.75" x14ac:dyDescent="0.25">
      <c r="A62" s="124"/>
      <c r="B62" s="124"/>
      <c r="C62" s="124"/>
      <c r="D62" s="124"/>
      <c r="E62" s="124"/>
      <c r="F62" s="124"/>
      <c r="G62" s="124"/>
      <c r="H62" s="124"/>
      <c r="I62" s="124"/>
      <c r="J62" s="124"/>
      <c r="K62" s="124"/>
      <c r="L62" s="124"/>
      <c r="M62" s="124"/>
      <c r="N62" s="124"/>
      <c r="O62" s="124"/>
      <c r="P62" s="124"/>
      <c r="Q62" s="124"/>
      <c r="R62" s="124"/>
      <c r="S62" s="46"/>
      <c r="T62" s="47"/>
      <c r="U62" s="47"/>
      <c r="V62" s="124"/>
      <c r="W62" s="124"/>
      <c r="X62" s="124"/>
      <c r="Y62" s="46"/>
      <c r="Z62" s="47"/>
      <c r="AA62" s="47"/>
    </row>
    <row r="63" spans="1:27" x14ac:dyDescent="0.25">
      <c r="A63" s="5" t="s">
        <v>198</v>
      </c>
      <c r="B63" s="5"/>
      <c r="C63" s="5"/>
      <c r="D63" s="5"/>
      <c r="E63" s="5"/>
      <c r="F63" s="5"/>
      <c r="G63" s="5"/>
      <c r="H63" s="5"/>
      <c r="I63" s="5"/>
      <c r="J63" s="5"/>
      <c r="K63" s="5"/>
      <c r="L63" s="5"/>
      <c r="M63" s="5"/>
      <c r="N63" s="5"/>
      <c r="O63" s="5"/>
      <c r="P63" s="5"/>
      <c r="Q63" s="5"/>
      <c r="R63" s="5"/>
      <c r="S63" s="5"/>
      <c r="T63" s="5"/>
      <c r="U63" s="5"/>
      <c r="V63" s="5"/>
      <c r="W63" s="5"/>
      <c r="X63" s="5"/>
      <c r="Y63" s="5"/>
      <c r="Z63" s="5"/>
      <c r="AA63" s="5"/>
    </row>
    <row r="70" spans="9:9" x14ac:dyDescent="0.25">
      <c r="I70" t="s">
        <v>8</v>
      </c>
    </row>
  </sheetData>
  <mergeCells count="33">
    <mergeCell ref="Y28:AA28"/>
    <mergeCell ref="P28:R28"/>
    <mergeCell ref="M28:O28"/>
    <mergeCell ref="J28:L28"/>
    <mergeCell ref="G28:I28"/>
    <mergeCell ref="J24:L27"/>
    <mergeCell ref="M24:O27"/>
    <mergeCell ref="P24:R27"/>
    <mergeCell ref="S24:U27"/>
    <mergeCell ref="J29:L62"/>
    <mergeCell ref="M29:O62"/>
    <mergeCell ref="P29:R62"/>
    <mergeCell ref="G29:I62"/>
    <mergeCell ref="V29:X62"/>
    <mergeCell ref="S31:S32"/>
    <mergeCell ref="T29:U30"/>
    <mergeCell ref="T31:U32"/>
    <mergeCell ref="Y31:Y32"/>
    <mergeCell ref="Z31:AA32"/>
    <mergeCell ref="V24:X27"/>
    <mergeCell ref="Y24:AA27"/>
    <mergeCell ref="A24:C27"/>
    <mergeCell ref="D24:F27"/>
    <mergeCell ref="G24:I27"/>
    <mergeCell ref="Y29:Y30"/>
    <mergeCell ref="Z29:AA30"/>
    <mergeCell ref="A28:C28"/>
    <mergeCell ref="D28:F28"/>
    <mergeCell ref="S28:U28"/>
    <mergeCell ref="V28:X28"/>
    <mergeCell ref="S29:S30"/>
    <mergeCell ref="D29:F62"/>
    <mergeCell ref="A29:C6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'ERM Step 1'!$A$46:$A$51</xm:f>
          </x14:formula1>
          <xm:sqref>G29 M29</xm:sqref>
        </x14:dataValidation>
        <x14:dataValidation type="list" allowBlank="1" showInputMessage="1" showErrorMessage="1">
          <x14:formula1>
            <xm:f>'ERM Step 1'!$A$57:$A$89</xm:f>
          </x14:formula1>
          <xm:sqref>J29 P29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10"/>
  <sheetViews>
    <sheetView topLeftCell="A67" zoomScale="87" zoomScaleNormal="87" workbookViewId="0">
      <selection activeCell="O97" sqref="O97"/>
    </sheetView>
  </sheetViews>
  <sheetFormatPr defaultRowHeight="15" x14ac:dyDescent="0.25"/>
  <cols>
    <col min="2" max="2" width="9.85546875" customWidth="1"/>
    <col min="10" max="10" width="13" customWidth="1"/>
    <col min="21" max="22" width="10.28515625" customWidth="1"/>
    <col min="23" max="23" width="12.42578125" customWidth="1"/>
    <col min="26" max="26" width="27.140625" customWidth="1"/>
  </cols>
  <sheetData>
    <row r="1" spans="1:30" x14ac:dyDescent="0.25">
      <c r="A1" t="s">
        <v>0</v>
      </c>
    </row>
    <row r="2" spans="1:30" x14ac:dyDescent="0.25">
      <c r="A2" t="s">
        <v>55</v>
      </c>
    </row>
    <row r="4" spans="1:30" x14ac:dyDescent="0.25">
      <c r="A4" t="s">
        <v>8</v>
      </c>
    </row>
    <row r="5" spans="1:30" ht="15.75" customHeight="1" x14ac:dyDescent="0.25">
      <c r="A5" s="12" t="s">
        <v>92</v>
      </c>
      <c r="C5" s="189" t="s">
        <v>88</v>
      </c>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row>
    <row r="6" spans="1:30" x14ac:dyDescent="0.25">
      <c r="B6" s="16"/>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row>
    <row r="7" spans="1:30" x14ac:dyDescent="0.25">
      <c r="B7" s="16"/>
      <c r="C7" s="16"/>
      <c r="D7" s="16"/>
      <c r="E7" s="16"/>
      <c r="F7" s="16"/>
      <c r="G7" s="16"/>
      <c r="H7" s="16"/>
      <c r="I7" s="16"/>
      <c r="J7" s="16"/>
      <c r="K7" s="16"/>
      <c r="L7" s="16"/>
      <c r="M7" s="16"/>
      <c r="N7" s="16"/>
      <c r="O7" s="16"/>
    </row>
    <row r="8" spans="1:30" x14ac:dyDescent="0.25">
      <c r="A8" s="188" t="s">
        <v>207</v>
      </c>
      <c r="B8" s="188"/>
      <c r="C8" s="188"/>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row>
    <row r="9" spans="1:30" x14ac:dyDescent="0.25">
      <c r="A9" s="188" t="s">
        <v>208</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row>
    <row r="10" spans="1:30" x14ac:dyDescent="0.25">
      <c r="A10" s="188" t="s">
        <v>209</v>
      </c>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row>
    <row r="11" spans="1:30" x14ac:dyDescent="0.25">
      <c r="A11" s="192" t="s">
        <v>223</v>
      </c>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row>
    <row r="12" spans="1:30" x14ac:dyDescent="0.25">
      <c r="A12" s="192"/>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row>
    <row r="13" spans="1:30" ht="15" customHeight="1" x14ac:dyDescent="0.25">
      <c r="A13" s="178" t="s">
        <v>225</v>
      </c>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row>
    <row r="14" spans="1:30" x14ac:dyDescent="0.25">
      <c r="A14" s="178"/>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row>
    <row r="15" spans="1:30" x14ac:dyDescent="0.25">
      <c r="A15" s="188" t="s">
        <v>211</v>
      </c>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row>
    <row r="16" spans="1:30" x14ac:dyDescent="0.25">
      <c r="A16" s="39" t="s">
        <v>216</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30" x14ac:dyDescent="0.25">
      <c r="A17" s="178" t="s">
        <v>212</v>
      </c>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row>
    <row r="18" spans="1:30" x14ac:dyDescent="0.25">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row>
    <row r="19" spans="1:30" x14ac:dyDescent="0.25">
      <c r="A19" s="39" t="s">
        <v>213</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30" x14ac:dyDescent="0.25">
      <c r="A20" s="39" t="s">
        <v>214</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30" x14ac:dyDescent="0.25">
      <c r="A21" s="39" t="s">
        <v>215</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row>
    <row r="22" spans="1:30" x14ac:dyDescent="0.25">
      <c r="A22" s="39" t="s">
        <v>218</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30" x14ac:dyDescent="0.25">
      <c r="A23" s="39" t="s">
        <v>219</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30" x14ac:dyDescent="0.25">
      <c r="A24" s="39" t="s">
        <v>220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30" x14ac:dyDescent="0.25">
      <c r="A25" s="39" t="s">
        <v>221</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x14ac:dyDescent="0.25">
      <c r="A26" s="39" t="s">
        <v>222</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30"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9" spans="1:30" ht="18.75" x14ac:dyDescent="0.3">
      <c r="A29" s="32" t="s">
        <v>171</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18.75" x14ac:dyDescent="0.3">
      <c r="A30" s="179" t="s">
        <v>95</v>
      </c>
      <c r="B30" s="179"/>
      <c r="C30" s="180"/>
      <c r="D30" s="181" t="s">
        <v>96</v>
      </c>
      <c r="E30" s="179"/>
      <c r="F30" s="179"/>
      <c r="G30" s="180"/>
      <c r="H30" s="181" t="s">
        <v>97</v>
      </c>
      <c r="I30" s="180"/>
      <c r="J30" s="182" t="s">
        <v>98</v>
      </c>
      <c r="K30" s="183"/>
      <c r="L30" s="182" t="s">
        <v>99</v>
      </c>
      <c r="M30" s="183"/>
      <c r="N30" s="182" t="s">
        <v>100</v>
      </c>
      <c r="O30" s="183"/>
      <c r="P30" s="182" t="s">
        <v>101</v>
      </c>
      <c r="Q30" s="183"/>
      <c r="R30" s="182" t="s">
        <v>102</v>
      </c>
      <c r="S30" s="183"/>
      <c r="T30" s="182" t="s">
        <v>103</v>
      </c>
      <c r="U30" s="183"/>
      <c r="V30" s="182" t="s">
        <v>104</v>
      </c>
      <c r="W30" s="183"/>
      <c r="X30" s="182" t="s">
        <v>158</v>
      </c>
      <c r="Y30" s="184"/>
      <c r="Z30" s="183"/>
      <c r="AA30" s="185" t="s">
        <v>159</v>
      </c>
      <c r="AB30" s="186"/>
      <c r="AC30" s="182" t="s">
        <v>217</v>
      </c>
      <c r="AD30" s="183"/>
    </row>
    <row r="31" spans="1:30" x14ac:dyDescent="0.25">
      <c r="A31" s="187" t="s">
        <v>72</v>
      </c>
      <c r="B31" s="187"/>
      <c r="C31" s="177"/>
      <c r="D31" s="176" t="s">
        <v>73</v>
      </c>
      <c r="E31" s="187"/>
      <c r="F31" s="187"/>
      <c r="G31" s="177"/>
      <c r="H31" s="176" t="s">
        <v>175</v>
      </c>
      <c r="I31" s="177"/>
      <c r="J31" s="176" t="s">
        <v>94</v>
      </c>
      <c r="K31" s="177"/>
      <c r="L31" s="176" t="s">
        <v>178</v>
      </c>
      <c r="M31" s="177"/>
      <c r="N31" s="176" t="s">
        <v>144</v>
      </c>
      <c r="O31" s="177"/>
      <c r="P31" s="176" t="s">
        <v>143</v>
      </c>
      <c r="Q31" s="177"/>
      <c r="R31" s="176" t="s">
        <v>151</v>
      </c>
      <c r="S31" s="177"/>
      <c r="T31" s="176" t="s">
        <v>177</v>
      </c>
      <c r="U31" s="177"/>
      <c r="V31" s="176" t="s">
        <v>191</v>
      </c>
      <c r="W31" s="177"/>
      <c r="X31" s="176" t="s">
        <v>174</v>
      </c>
      <c r="Y31" s="187"/>
      <c r="Z31" s="177"/>
      <c r="AA31" s="176" t="s">
        <v>86</v>
      </c>
      <c r="AB31" s="177"/>
      <c r="AC31" s="176" t="s">
        <v>87</v>
      </c>
      <c r="AD31" s="177"/>
    </row>
    <row r="32" spans="1:30" x14ac:dyDescent="0.25">
      <c r="A32" s="187"/>
      <c r="B32" s="187"/>
      <c r="C32" s="177"/>
      <c r="D32" s="176"/>
      <c r="E32" s="187"/>
      <c r="F32" s="187"/>
      <c r="G32" s="177"/>
      <c r="H32" s="176"/>
      <c r="I32" s="177"/>
      <c r="J32" s="176"/>
      <c r="K32" s="177"/>
      <c r="L32" s="176"/>
      <c r="M32" s="177"/>
      <c r="N32" s="176"/>
      <c r="O32" s="177"/>
      <c r="P32" s="176"/>
      <c r="Q32" s="177"/>
      <c r="R32" s="176"/>
      <c r="S32" s="177"/>
      <c r="T32" s="176"/>
      <c r="U32" s="177"/>
      <c r="V32" s="176"/>
      <c r="W32" s="177"/>
      <c r="X32" s="176"/>
      <c r="Y32" s="187"/>
      <c r="Z32" s="177"/>
      <c r="AA32" s="176"/>
      <c r="AB32" s="177"/>
      <c r="AC32" s="176"/>
      <c r="AD32" s="177"/>
    </row>
    <row r="33" spans="1:30" x14ac:dyDescent="0.25">
      <c r="A33" s="187"/>
      <c r="B33" s="187"/>
      <c r="C33" s="177"/>
      <c r="D33" s="176"/>
      <c r="E33" s="187"/>
      <c r="F33" s="187"/>
      <c r="G33" s="177"/>
      <c r="H33" s="176"/>
      <c r="I33" s="177"/>
      <c r="J33" s="176"/>
      <c r="K33" s="177"/>
      <c r="L33" s="176"/>
      <c r="M33" s="177"/>
      <c r="N33" s="176"/>
      <c r="O33" s="177"/>
      <c r="P33" s="176"/>
      <c r="Q33" s="177"/>
      <c r="R33" s="176"/>
      <c r="S33" s="177"/>
      <c r="T33" s="176"/>
      <c r="U33" s="177"/>
      <c r="V33" s="176"/>
      <c r="W33" s="177"/>
      <c r="X33" s="176"/>
      <c r="Y33" s="187"/>
      <c r="Z33" s="177"/>
      <c r="AA33" s="176"/>
      <c r="AB33" s="177"/>
      <c r="AC33" s="176"/>
      <c r="AD33" s="177"/>
    </row>
    <row r="34" spans="1:30" ht="62.25" customHeight="1" x14ac:dyDescent="0.25">
      <c r="A34" s="187"/>
      <c r="B34" s="187"/>
      <c r="C34" s="177"/>
      <c r="D34" s="176"/>
      <c r="E34" s="187"/>
      <c r="F34" s="187"/>
      <c r="G34" s="177"/>
      <c r="H34" s="176"/>
      <c r="I34" s="177"/>
      <c r="J34" s="176"/>
      <c r="K34" s="177"/>
      <c r="L34" s="176"/>
      <c r="M34" s="177"/>
      <c r="N34" s="176"/>
      <c r="O34" s="177"/>
      <c r="P34" s="176"/>
      <c r="Q34" s="177"/>
      <c r="R34" s="176"/>
      <c r="S34" s="177"/>
      <c r="T34" s="176"/>
      <c r="U34" s="177"/>
      <c r="V34" s="176"/>
      <c r="W34" s="177"/>
      <c r="X34" s="176"/>
      <c r="Y34" s="187"/>
      <c r="Z34" s="177"/>
      <c r="AA34" s="176"/>
      <c r="AB34" s="177"/>
      <c r="AC34" s="176"/>
      <c r="AD34" s="177"/>
    </row>
    <row r="35" spans="1:30" ht="15" customHeight="1" x14ac:dyDescent="0.25">
      <c r="A35" s="41"/>
      <c r="B35" s="41"/>
      <c r="C35" s="42"/>
      <c r="D35" s="43"/>
      <c r="E35" s="41"/>
      <c r="F35" s="41"/>
      <c r="G35" s="42"/>
      <c r="H35" s="43"/>
      <c r="I35" s="42"/>
      <c r="J35" s="43"/>
      <c r="K35" s="42"/>
      <c r="L35" s="44"/>
      <c r="M35" s="45"/>
      <c r="N35" s="44"/>
      <c r="O35" s="45"/>
      <c r="P35" s="185" t="s">
        <v>165</v>
      </c>
      <c r="Q35" s="186"/>
      <c r="R35" s="185" t="s">
        <v>165</v>
      </c>
      <c r="S35" s="186"/>
      <c r="T35" s="43"/>
      <c r="U35" s="42"/>
      <c r="V35" s="43"/>
      <c r="W35" s="42"/>
      <c r="X35" s="43"/>
      <c r="Y35" s="41"/>
      <c r="Z35" s="42"/>
      <c r="AA35" s="43"/>
      <c r="AB35" s="42"/>
      <c r="AC35" s="43"/>
      <c r="AD35" s="42"/>
    </row>
    <row r="36" spans="1:30" ht="18.75" x14ac:dyDescent="0.25">
      <c r="A36" s="41"/>
      <c r="B36" s="41"/>
      <c r="C36" s="42"/>
      <c r="D36" s="43"/>
      <c r="E36" s="41"/>
      <c r="F36" s="41"/>
      <c r="G36" s="42"/>
      <c r="H36" s="43"/>
      <c r="I36" s="42"/>
      <c r="J36" s="43"/>
      <c r="K36" s="42"/>
      <c r="L36" s="44"/>
      <c r="M36" s="45"/>
      <c r="N36" s="44"/>
      <c r="O36" s="45"/>
      <c r="P36" s="185"/>
      <c r="Q36" s="186"/>
      <c r="R36" s="185"/>
      <c r="S36" s="186"/>
      <c r="T36" s="43"/>
      <c r="U36" s="42"/>
      <c r="V36" s="43"/>
      <c r="W36" s="42"/>
      <c r="X36" s="43"/>
      <c r="Y36" s="41"/>
      <c r="Z36" s="42"/>
      <c r="AA36" s="43"/>
      <c r="AB36" s="42"/>
      <c r="AC36" s="43"/>
      <c r="AD36" s="42"/>
    </row>
    <row r="37" spans="1:30" ht="15" customHeight="1" x14ac:dyDescent="0.3">
      <c r="A37" s="174" t="s">
        <v>161</v>
      </c>
      <c r="B37" s="174"/>
      <c r="C37" s="175"/>
      <c r="D37" s="131" t="s">
        <v>205</v>
      </c>
      <c r="E37" s="132"/>
      <c r="F37" s="132"/>
      <c r="G37" s="133"/>
      <c r="H37" s="131" t="s">
        <v>165</v>
      </c>
      <c r="I37" s="133"/>
      <c r="J37" s="131" t="s">
        <v>165</v>
      </c>
      <c r="K37" s="133"/>
      <c r="L37" s="131" t="s">
        <v>165</v>
      </c>
      <c r="M37" s="133"/>
      <c r="N37" s="131" t="s">
        <v>160</v>
      </c>
      <c r="O37" s="133"/>
      <c r="P37" s="190"/>
      <c r="Q37" s="191"/>
      <c r="R37" s="190"/>
      <c r="S37" s="191"/>
      <c r="T37" s="131" t="s">
        <v>160</v>
      </c>
      <c r="U37" s="133"/>
      <c r="V37" s="131" t="s">
        <v>160</v>
      </c>
      <c r="W37" s="133"/>
      <c r="X37" s="131" t="s">
        <v>162</v>
      </c>
      <c r="Y37" s="132"/>
      <c r="Z37" s="133"/>
      <c r="AA37" s="131" t="s">
        <v>163</v>
      </c>
      <c r="AB37" s="133"/>
      <c r="AC37" s="131" t="s">
        <v>163</v>
      </c>
      <c r="AD37" s="133"/>
    </row>
    <row r="38" spans="1:30" ht="21.75" customHeight="1" x14ac:dyDescent="0.25">
      <c r="A38" s="134" t="str">
        <f>'ERM Step 2'!A29</f>
        <v>Free Form Text</v>
      </c>
      <c r="B38" s="135"/>
      <c r="C38" s="136"/>
      <c r="D38" s="134" t="str">
        <f>'ERM Step 2'!D29</f>
        <v>Free form Text</v>
      </c>
      <c r="E38" s="135"/>
      <c r="F38" s="135"/>
      <c r="G38" s="136"/>
      <c r="H38" s="134" t="s">
        <v>200</v>
      </c>
      <c r="I38" s="136"/>
      <c r="J38" s="141">
        <v>6</v>
      </c>
      <c r="K38" s="142"/>
      <c r="L38" s="147">
        <v>3</v>
      </c>
      <c r="M38" s="148"/>
      <c r="N38" s="134">
        <f>J38*L38</f>
        <v>18</v>
      </c>
      <c r="O38" s="136"/>
      <c r="P38" s="147">
        <v>4</v>
      </c>
      <c r="Q38" s="148"/>
      <c r="R38" s="147">
        <v>3</v>
      </c>
      <c r="S38" s="148"/>
      <c r="T38" s="153">
        <f>((J38*L38)-(P38*R38))+3</f>
        <v>9</v>
      </c>
      <c r="U38" s="154"/>
      <c r="V38" s="159">
        <f>T38/3</f>
        <v>3</v>
      </c>
      <c r="W38" s="160"/>
      <c r="X38" s="165"/>
      <c r="Y38" s="166"/>
      <c r="Z38" s="167"/>
      <c r="AA38" s="134" t="str">
        <f>'ERM Step 2'!V29</f>
        <v xml:space="preserve"> TBD</v>
      </c>
      <c r="AB38" s="136"/>
      <c r="AC38" s="33" t="s">
        <v>83</v>
      </c>
      <c r="AD38" s="34"/>
    </row>
    <row r="39" spans="1:30" x14ac:dyDescent="0.25">
      <c r="A39" s="128"/>
      <c r="B39" s="137"/>
      <c r="C39" s="129"/>
      <c r="D39" s="128"/>
      <c r="E39" s="137"/>
      <c r="F39" s="137"/>
      <c r="G39" s="129"/>
      <c r="H39" s="128"/>
      <c r="I39" s="129"/>
      <c r="J39" s="143"/>
      <c r="K39" s="144"/>
      <c r="L39" s="149"/>
      <c r="M39" s="150"/>
      <c r="N39" s="128"/>
      <c r="O39" s="129"/>
      <c r="P39" s="149"/>
      <c r="Q39" s="150"/>
      <c r="R39" s="149"/>
      <c r="S39" s="150"/>
      <c r="T39" s="155"/>
      <c r="U39" s="156"/>
      <c r="V39" s="161"/>
      <c r="W39" s="162"/>
      <c r="X39" s="168"/>
      <c r="Y39" s="169"/>
      <c r="Z39" s="170"/>
      <c r="AA39" s="128"/>
      <c r="AB39" s="129"/>
      <c r="AC39" s="128" t="str">
        <f>'ERM Step 2'!Z29</f>
        <v xml:space="preserve"> </v>
      </c>
      <c r="AD39" s="129"/>
    </row>
    <row r="40" spans="1:30" x14ac:dyDescent="0.25">
      <c r="A40" s="128"/>
      <c r="B40" s="137"/>
      <c r="C40" s="129"/>
      <c r="D40" s="128"/>
      <c r="E40" s="137"/>
      <c r="F40" s="137"/>
      <c r="G40" s="129"/>
      <c r="H40" s="128"/>
      <c r="I40" s="129"/>
      <c r="J40" s="143"/>
      <c r="K40" s="144"/>
      <c r="L40" s="149"/>
      <c r="M40" s="150"/>
      <c r="N40" s="128"/>
      <c r="O40" s="129"/>
      <c r="P40" s="149"/>
      <c r="Q40" s="150"/>
      <c r="R40" s="149"/>
      <c r="S40" s="150"/>
      <c r="T40" s="155"/>
      <c r="U40" s="156"/>
      <c r="V40" s="161"/>
      <c r="W40" s="162"/>
      <c r="X40" s="168"/>
      <c r="Y40" s="169"/>
      <c r="Z40" s="170"/>
      <c r="AA40" s="128"/>
      <c r="AB40" s="129"/>
      <c r="AC40" s="128"/>
      <c r="AD40" s="129"/>
    </row>
    <row r="41" spans="1:30" ht="30" customHeight="1" x14ac:dyDescent="0.25">
      <c r="A41" s="128"/>
      <c r="B41" s="137"/>
      <c r="C41" s="129"/>
      <c r="D41" s="128"/>
      <c r="E41" s="137"/>
      <c r="F41" s="137"/>
      <c r="G41" s="129"/>
      <c r="H41" s="128"/>
      <c r="I41" s="129"/>
      <c r="J41" s="143"/>
      <c r="K41" s="144"/>
      <c r="L41" s="149"/>
      <c r="M41" s="150"/>
      <c r="N41" s="128"/>
      <c r="O41" s="129"/>
      <c r="P41" s="149"/>
      <c r="Q41" s="150"/>
      <c r="R41" s="149"/>
      <c r="S41" s="150"/>
      <c r="T41" s="155"/>
      <c r="U41" s="156"/>
      <c r="V41" s="161"/>
      <c r="W41" s="162"/>
      <c r="X41" s="168"/>
      <c r="Y41" s="169"/>
      <c r="Z41" s="170"/>
      <c r="AA41" s="128"/>
      <c r="AB41" s="129"/>
      <c r="AC41" s="40"/>
      <c r="AD41" s="35"/>
    </row>
    <row r="42" spans="1:30" ht="18.75" x14ac:dyDescent="0.25">
      <c r="A42" s="128"/>
      <c r="B42" s="137"/>
      <c r="C42" s="129"/>
      <c r="D42" s="128"/>
      <c r="E42" s="137"/>
      <c r="F42" s="137"/>
      <c r="G42" s="129"/>
      <c r="H42" s="128"/>
      <c r="I42" s="129"/>
      <c r="J42" s="143"/>
      <c r="K42" s="144"/>
      <c r="L42" s="149"/>
      <c r="M42" s="150"/>
      <c r="N42" s="128"/>
      <c r="O42" s="129"/>
      <c r="P42" s="149"/>
      <c r="Q42" s="150"/>
      <c r="R42" s="149"/>
      <c r="S42" s="150"/>
      <c r="T42" s="155"/>
      <c r="U42" s="156"/>
      <c r="V42" s="161"/>
      <c r="W42" s="162"/>
      <c r="X42" s="168"/>
      <c r="Y42" s="169"/>
      <c r="Z42" s="170"/>
      <c r="AA42" s="128"/>
      <c r="AB42" s="129"/>
      <c r="AC42" s="36"/>
      <c r="AD42" s="35"/>
    </row>
    <row r="43" spans="1:30" ht="18.75" x14ac:dyDescent="0.25">
      <c r="A43" s="128"/>
      <c r="B43" s="137"/>
      <c r="C43" s="129"/>
      <c r="D43" s="128"/>
      <c r="E43" s="137"/>
      <c r="F43" s="137"/>
      <c r="G43" s="129"/>
      <c r="H43" s="128"/>
      <c r="I43" s="129"/>
      <c r="J43" s="143"/>
      <c r="K43" s="144"/>
      <c r="L43" s="149"/>
      <c r="M43" s="150"/>
      <c r="N43" s="128"/>
      <c r="O43" s="129"/>
      <c r="P43" s="149"/>
      <c r="Q43" s="150"/>
      <c r="R43" s="149"/>
      <c r="S43" s="150"/>
      <c r="T43" s="155"/>
      <c r="U43" s="156"/>
      <c r="V43" s="161"/>
      <c r="W43" s="162"/>
      <c r="X43" s="168"/>
      <c r="Y43" s="169"/>
      <c r="Z43" s="170"/>
      <c r="AA43" s="128"/>
      <c r="AB43" s="129"/>
      <c r="AC43" s="36" t="s">
        <v>84</v>
      </c>
      <c r="AD43" s="35"/>
    </row>
    <row r="44" spans="1:30" x14ac:dyDescent="0.25">
      <c r="A44" s="128"/>
      <c r="B44" s="137"/>
      <c r="C44" s="129"/>
      <c r="D44" s="128"/>
      <c r="E44" s="137"/>
      <c r="F44" s="137"/>
      <c r="G44" s="129"/>
      <c r="H44" s="128"/>
      <c r="I44" s="129"/>
      <c r="J44" s="143"/>
      <c r="K44" s="144"/>
      <c r="L44" s="149"/>
      <c r="M44" s="150"/>
      <c r="N44" s="128"/>
      <c r="O44" s="129"/>
      <c r="P44" s="149"/>
      <c r="Q44" s="150"/>
      <c r="R44" s="149"/>
      <c r="S44" s="150"/>
      <c r="T44" s="155"/>
      <c r="U44" s="156"/>
      <c r="V44" s="161"/>
      <c r="W44" s="162"/>
      <c r="X44" s="168"/>
      <c r="Y44" s="169"/>
      <c r="Z44" s="170"/>
      <c r="AA44" s="128"/>
      <c r="AB44" s="129"/>
      <c r="AC44" s="128">
        <f>'ERM Step 2'!Z31</f>
        <v>0</v>
      </c>
      <c r="AD44" s="129"/>
    </row>
    <row r="45" spans="1:30" x14ac:dyDescent="0.25">
      <c r="A45" s="128"/>
      <c r="B45" s="137"/>
      <c r="C45" s="129"/>
      <c r="D45" s="128"/>
      <c r="E45" s="137"/>
      <c r="F45" s="137"/>
      <c r="G45" s="129"/>
      <c r="H45" s="128"/>
      <c r="I45" s="129"/>
      <c r="J45" s="143"/>
      <c r="K45" s="144"/>
      <c r="L45" s="149"/>
      <c r="M45" s="150"/>
      <c r="N45" s="128"/>
      <c r="O45" s="129"/>
      <c r="P45" s="149"/>
      <c r="Q45" s="150"/>
      <c r="R45" s="149"/>
      <c r="S45" s="150"/>
      <c r="T45" s="155"/>
      <c r="U45" s="156"/>
      <c r="V45" s="161"/>
      <c r="W45" s="162"/>
      <c r="X45" s="168"/>
      <c r="Y45" s="169"/>
      <c r="Z45" s="170"/>
      <c r="AA45" s="128"/>
      <c r="AB45" s="129"/>
      <c r="AC45" s="128"/>
      <c r="AD45" s="129"/>
    </row>
    <row r="46" spans="1:30" ht="18.75" x14ac:dyDescent="0.25">
      <c r="A46" s="128"/>
      <c r="B46" s="137"/>
      <c r="C46" s="129"/>
      <c r="D46" s="128"/>
      <c r="E46" s="137"/>
      <c r="F46" s="137"/>
      <c r="G46" s="129"/>
      <c r="H46" s="128"/>
      <c r="I46" s="129"/>
      <c r="J46" s="143"/>
      <c r="K46" s="144"/>
      <c r="L46" s="149"/>
      <c r="M46" s="150"/>
      <c r="N46" s="128"/>
      <c r="O46" s="129"/>
      <c r="P46" s="149"/>
      <c r="Q46" s="150"/>
      <c r="R46" s="149"/>
      <c r="S46" s="150"/>
      <c r="T46" s="155"/>
      <c r="U46" s="156"/>
      <c r="V46" s="161"/>
      <c r="W46" s="162"/>
      <c r="X46" s="168"/>
      <c r="Y46" s="169"/>
      <c r="Z46" s="170"/>
      <c r="AA46" s="128"/>
      <c r="AB46" s="129"/>
      <c r="AC46" s="36"/>
      <c r="AD46" s="35"/>
    </row>
    <row r="47" spans="1:30" ht="18.75" x14ac:dyDescent="0.25">
      <c r="A47" s="128"/>
      <c r="B47" s="137"/>
      <c r="C47" s="129"/>
      <c r="D47" s="128"/>
      <c r="E47" s="137"/>
      <c r="F47" s="137"/>
      <c r="G47" s="129"/>
      <c r="H47" s="128"/>
      <c r="I47" s="129"/>
      <c r="J47" s="143"/>
      <c r="K47" s="144"/>
      <c r="L47" s="149"/>
      <c r="M47" s="150"/>
      <c r="N47" s="128"/>
      <c r="O47" s="129"/>
      <c r="P47" s="149"/>
      <c r="Q47" s="150"/>
      <c r="R47" s="149"/>
      <c r="S47" s="150"/>
      <c r="T47" s="155"/>
      <c r="U47" s="156"/>
      <c r="V47" s="161"/>
      <c r="W47" s="162"/>
      <c r="X47" s="168"/>
      <c r="Y47" s="169"/>
      <c r="Z47" s="170"/>
      <c r="AA47" s="128"/>
      <c r="AB47" s="129"/>
      <c r="AC47" s="36"/>
      <c r="AD47" s="35"/>
    </row>
    <row r="48" spans="1:30" ht="18.75" x14ac:dyDescent="0.25">
      <c r="A48" s="128"/>
      <c r="B48" s="137"/>
      <c r="C48" s="129"/>
      <c r="D48" s="128"/>
      <c r="E48" s="137"/>
      <c r="F48" s="137"/>
      <c r="G48" s="129"/>
      <c r="H48" s="128"/>
      <c r="I48" s="129"/>
      <c r="J48" s="143"/>
      <c r="K48" s="144"/>
      <c r="L48" s="149"/>
      <c r="M48" s="150"/>
      <c r="N48" s="128"/>
      <c r="O48" s="129"/>
      <c r="P48" s="149"/>
      <c r="Q48" s="150"/>
      <c r="R48" s="149"/>
      <c r="S48" s="150"/>
      <c r="T48" s="155"/>
      <c r="U48" s="156"/>
      <c r="V48" s="161"/>
      <c r="W48" s="162"/>
      <c r="X48" s="168"/>
      <c r="Y48" s="169"/>
      <c r="Z48" s="170"/>
      <c r="AA48" s="128"/>
      <c r="AB48" s="129"/>
      <c r="AC48" s="36"/>
      <c r="AD48" s="35"/>
    </row>
    <row r="49" spans="1:30" ht="18.75" x14ac:dyDescent="0.25">
      <c r="A49" s="128"/>
      <c r="B49" s="137"/>
      <c r="C49" s="129"/>
      <c r="D49" s="128"/>
      <c r="E49" s="137"/>
      <c r="F49" s="137"/>
      <c r="G49" s="129"/>
      <c r="H49" s="128"/>
      <c r="I49" s="129"/>
      <c r="J49" s="143"/>
      <c r="K49" s="144"/>
      <c r="L49" s="149"/>
      <c r="M49" s="150"/>
      <c r="N49" s="128"/>
      <c r="O49" s="129"/>
      <c r="P49" s="149"/>
      <c r="Q49" s="150"/>
      <c r="R49" s="149"/>
      <c r="S49" s="150"/>
      <c r="T49" s="155"/>
      <c r="U49" s="156"/>
      <c r="V49" s="161"/>
      <c r="W49" s="162"/>
      <c r="X49" s="168"/>
      <c r="Y49" s="169"/>
      <c r="Z49" s="170"/>
      <c r="AA49" s="128"/>
      <c r="AB49" s="129"/>
      <c r="AC49" s="36"/>
      <c r="AD49" s="35"/>
    </row>
    <row r="50" spans="1:30" ht="18.75" x14ac:dyDescent="0.25">
      <c r="A50" s="128"/>
      <c r="B50" s="137"/>
      <c r="C50" s="129"/>
      <c r="D50" s="128"/>
      <c r="E50" s="137"/>
      <c r="F50" s="137"/>
      <c r="G50" s="129"/>
      <c r="H50" s="128"/>
      <c r="I50" s="129"/>
      <c r="J50" s="143"/>
      <c r="K50" s="144"/>
      <c r="L50" s="149"/>
      <c r="M50" s="150"/>
      <c r="N50" s="128"/>
      <c r="O50" s="129"/>
      <c r="P50" s="149"/>
      <c r="Q50" s="150"/>
      <c r="R50" s="149"/>
      <c r="S50" s="150"/>
      <c r="T50" s="155"/>
      <c r="U50" s="156"/>
      <c r="V50" s="161"/>
      <c r="W50" s="162"/>
      <c r="X50" s="168"/>
      <c r="Y50" s="169"/>
      <c r="Z50" s="170"/>
      <c r="AA50" s="128"/>
      <c r="AB50" s="129"/>
      <c r="AC50" s="36"/>
      <c r="AD50" s="35"/>
    </row>
    <row r="51" spans="1:30" ht="18.75" x14ac:dyDescent="0.25">
      <c r="A51" s="128"/>
      <c r="B51" s="137"/>
      <c r="C51" s="129"/>
      <c r="D51" s="128"/>
      <c r="E51" s="137"/>
      <c r="F51" s="137"/>
      <c r="G51" s="129"/>
      <c r="H51" s="128"/>
      <c r="I51" s="129"/>
      <c r="J51" s="143"/>
      <c r="K51" s="144"/>
      <c r="L51" s="149"/>
      <c r="M51" s="150"/>
      <c r="N51" s="128"/>
      <c r="O51" s="129"/>
      <c r="P51" s="149"/>
      <c r="Q51" s="150"/>
      <c r="R51" s="149"/>
      <c r="S51" s="150"/>
      <c r="T51" s="155"/>
      <c r="U51" s="156"/>
      <c r="V51" s="161"/>
      <c r="W51" s="162"/>
      <c r="X51" s="168"/>
      <c r="Y51" s="169"/>
      <c r="Z51" s="170"/>
      <c r="AA51" s="128"/>
      <c r="AB51" s="129"/>
      <c r="AC51" s="36"/>
      <c r="AD51" s="35"/>
    </row>
    <row r="52" spans="1:30" ht="18.75" x14ac:dyDescent="0.25">
      <c r="A52" s="128"/>
      <c r="B52" s="137"/>
      <c r="C52" s="129"/>
      <c r="D52" s="128"/>
      <c r="E52" s="137"/>
      <c r="F52" s="137"/>
      <c r="G52" s="129"/>
      <c r="H52" s="128"/>
      <c r="I52" s="129"/>
      <c r="J52" s="143"/>
      <c r="K52" s="144"/>
      <c r="L52" s="149"/>
      <c r="M52" s="150"/>
      <c r="N52" s="128"/>
      <c r="O52" s="129"/>
      <c r="P52" s="149"/>
      <c r="Q52" s="150"/>
      <c r="R52" s="149"/>
      <c r="S52" s="150"/>
      <c r="T52" s="155"/>
      <c r="U52" s="156"/>
      <c r="V52" s="161"/>
      <c r="W52" s="162"/>
      <c r="X52" s="168"/>
      <c r="Y52" s="169"/>
      <c r="Z52" s="170"/>
      <c r="AA52" s="128"/>
      <c r="AB52" s="129"/>
      <c r="AC52" s="36"/>
      <c r="AD52" s="35"/>
    </row>
    <row r="53" spans="1:30" ht="18.75" x14ac:dyDescent="0.25">
      <c r="A53" s="128"/>
      <c r="B53" s="137"/>
      <c r="C53" s="129"/>
      <c r="D53" s="128"/>
      <c r="E53" s="137"/>
      <c r="F53" s="137"/>
      <c r="G53" s="129"/>
      <c r="H53" s="128"/>
      <c r="I53" s="129"/>
      <c r="J53" s="143"/>
      <c r="K53" s="144"/>
      <c r="L53" s="149"/>
      <c r="M53" s="150"/>
      <c r="N53" s="128"/>
      <c r="O53" s="129"/>
      <c r="P53" s="149"/>
      <c r="Q53" s="150"/>
      <c r="R53" s="149"/>
      <c r="S53" s="150"/>
      <c r="T53" s="155"/>
      <c r="U53" s="156"/>
      <c r="V53" s="161"/>
      <c r="W53" s="162"/>
      <c r="X53" s="168"/>
      <c r="Y53" s="169"/>
      <c r="Z53" s="170"/>
      <c r="AA53" s="128"/>
      <c r="AB53" s="129"/>
      <c r="AC53" s="36"/>
      <c r="AD53" s="35"/>
    </row>
    <row r="54" spans="1:30" ht="18.75" x14ac:dyDescent="0.25">
      <c r="A54" s="128"/>
      <c r="B54" s="137"/>
      <c r="C54" s="129"/>
      <c r="D54" s="128"/>
      <c r="E54" s="137"/>
      <c r="F54" s="137"/>
      <c r="G54" s="129"/>
      <c r="H54" s="128"/>
      <c r="I54" s="129"/>
      <c r="J54" s="143"/>
      <c r="K54" s="144"/>
      <c r="L54" s="149"/>
      <c r="M54" s="150"/>
      <c r="N54" s="128"/>
      <c r="O54" s="129"/>
      <c r="P54" s="149"/>
      <c r="Q54" s="150"/>
      <c r="R54" s="149"/>
      <c r="S54" s="150"/>
      <c r="T54" s="155"/>
      <c r="U54" s="156"/>
      <c r="V54" s="161"/>
      <c r="W54" s="162"/>
      <c r="X54" s="168"/>
      <c r="Y54" s="169"/>
      <c r="Z54" s="170"/>
      <c r="AA54" s="128"/>
      <c r="AB54" s="129"/>
      <c r="AC54" s="36"/>
      <c r="AD54" s="35"/>
    </row>
    <row r="55" spans="1:30" ht="18.75" x14ac:dyDescent="0.25">
      <c r="A55" s="128"/>
      <c r="B55" s="137"/>
      <c r="C55" s="129"/>
      <c r="D55" s="128"/>
      <c r="E55" s="137"/>
      <c r="F55" s="137"/>
      <c r="G55" s="129"/>
      <c r="H55" s="128"/>
      <c r="I55" s="129"/>
      <c r="J55" s="143"/>
      <c r="K55" s="144"/>
      <c r="L55" s="149"/>
      <c r="M55" s="150"/>
      <c r="N55" s="128"/>
      <c r="O55" s="129"/>
      <c r="P55" s="149"/>
      <c r="Q55" s="150"/>
      <c r="R55" s="149"/>
      <c r="S55" s="150"/>
      <c r="T55" s="155"/>
      <c r="U55" s="156"/>
      <c r="V55" s="161"/>
      <c r="W55" s="162"/>
      <c r="X55" s="168"/>
      <c r="Y55" s="169"/>
      <c r="Z55" s="170"/>
      <c r="AA55" s="128"/>
      <c r="AB55" s="129"/>
      <c r="AC55" s="36"/>
      <c r="AD55" s="35"/>
    </row>
    <row r="56" spans="1:30" ht="18.75" x14ac:dyDescent="0.25">
      <c r="A56" s="128"/>
      <c r="B56" s="137"/>
      <c r="C56" s="129"/>
      <c r="D56" s="128"/>
      <c r="E56" s="137"/>
      <c r="F56" s="137"/>
      <c r="G56" s="129"/>
      <c r="H56" s="128"/>
      <c r="I56" s="129"/>
      <c r="J56" s="143"/>
      <c r="K56" s="144"/>
      <c r="L56" s="149"/>
      <c r="M56" s="150"/>
      <c r="N56" s="128"/>
      <c r="O56" s="129"/>
      <c r="P56" s="149"/>
      <c r="Q56" s="150"/>
      <c r="R56" s="149"/>
      <c r="S56" s="150"/>
      <c r="T56" s="155"/>
      <c r="U56" s="156"/>
      <c r="V56" s="161"/>
      <c r="W56" s="162"/>
      <c r="X56" s="168"/>
      <c r="Y56" s="169"/>
      <c r="Z56" s="170"/>
      <c r="AA56" s="128"/>
      <c r="AB56" s="129"/>
      <c r="AC56" s="36"/>
      <c r="AD56" s="35"/>
    </row>
    <row r="57" spans="1:30" ht="18.75" x14ac:dyDescent="0.25">
      <c r="A57" s="128"/>
      <c r="B57" s="137"/>
      <c r="C57" s="129"/>
      <c r="D57" s="128"/>
      <c r="E57" s="137"/>
      <c r="F57" s="137"/>
      <c r="G57" s="129"/>
      <c r="H57" s="128"/>
      <c r="I57" s="129"/>
      <c r="J57" s="143"/>
      <c r="K57" s="144"/>
      <c r="L57" s="149"/>
      <c r="M57" s="150"/>
      <c r="N57" s="128"/>
      <c r="O57" s="129"/>
      <c r="P57" s="149"/>
      <c r="Q57" s="150"/>
      <c r="R57" s="149"/>
      <c r="S57" s="150"/>
      <c r="T57" s="155"/>
      <c r="U57" s="156"/>
      <c r="V57" s="161"/>
      <c r="W57" s="162"/>
      <c r="X57" s="168"/>
      <c r="Y57" s="169"/>
      <c r="Z57" s="170"/>
      <c r="AA57" s="128"/>
      <c r="AB57" s="129"/>
      <c r="AC57" s="36"/>
      <c r="AD57" s="35"/>
    </row>
    <row r="58" spans="1:30" ht="18.75" x14ac:dyDescent="0.25">
      <c r="A58" s="128"/>
      <c r="B58" s="137"/>
      <c r="C58" s="129"/>
      <c r="D58" s="128"/>
      <c r="E58" s="137"/>
      <c r="F58" s="137"/>
      <c r="G58" s="129"/>
      <c r="H58" s="128"/>
      <c r="I58" s="129"/>
      <c r="J58" s="143"/>
      <c r="K58" s="144"/>
      <c r="L58" s="149"/>
      <c r="M58" s="150"/>
      <c r="N58" s="128"/>
      <c r="O58" s="129"/>
      <c r="P58" s="149"/>
      <c r="Q58" s="150"/>
      <c r="R58" s="149"/>
      <c r="S58" s="150"/>
      <c r="T58" s="155"/>
      <c r="U58" s="156"/>
      <c r="V58" s="161"/>
      <c r="W58" s="162"/>
      <c r="X58" s="168"/>
      <c r="Y58" s="169"/>
      <c r="Z58" s="170"/>
      <c r="AA58" s="128"/>
      <c r="AB58" s="129"/>
      <c r="AC58" s="36"/>
      <c r="AD58" s="35"/>
    </row>
    <row r="59" spans="1:30" ht="18.75" x14ac:dyDescent="0.25">
      <c r="A59" s="128"/>
      <c r="B59" s="137"/>
      <c r="C59" s="129"/>
      <c r="D59" s="128"/>
      <c r="E59" s="137"/>
      <c r="F59" s="137"/>
      <c r="G59" s="129"/>
      <c r="H59" s="128"/>
      <c r="I59" s="129"/>
      <c r="J59" s="143"/>
      <c r="K59" s="144"/>
      <c r="L59" s="149"/>
      <c r="M59" s="150"/>
      <c r="N59" s="128"/>
      <c r="O59" s="129"/>
      <c r="P59" s="149"/>
      <c r="Q59" s="150"/>
      <c r="R59" s="149"/>
      <c r="S59" s="150"/>
      <c r="T59" s="155"/>
      <c r="U59" s="156"/>
      <c r="V59" s="161"/>
      <c r="W59" s="162"/>
      <c r="X59" s="168"/>
      <c r="Y59" s="169"/>
      <c r="Z59" s="170"/>
      <c r="AA59" s="128"/>
      <c r="AB59" s="129"/>
      <c r="AC59" s="36"/>
      <c r="AD59" s="35"/>
    </row>
    <row r="60" spans="1:30" ht="18.75" x14ac:dyDescent="0.25">
      <c r="A60" s="128"/>
      <c r="B60" s="137"/>
      <c r="C60" s="129"/>
      <c r="D60" s="128"/>
      <c r="E60" s="137"/>
      <c r="F60" s="137"/>
      <c r="G60" s="129"/>
      <c r="H60" s="128"/>
      <c r="I60" s="129"/>
      <c r="J60" s="143"/>
      <c r="K60" s="144"/>
      <c r="L60" s="149"/>
      <c r="M60" s="150"/>
      <c r="N60" s="128"/>
      <c r="O60" s="129"/>
      <c r="P60" s="149"/>
      <c r="Q60" s="150"/>
      <c r="R60" s="149"/>
      <c r="S60" s="150"/>
      <c r="T60" s="155"/>
      <c r="U60" s="156"/>
      <c r="V60" s="161"/>
      <c r="W60" s="162"/>
      <c r="X60" s="168"/>
      <c r="Y60" s="169"/>
      <c r="Z60" s="170"/>
      <c r="AA60" s="128"/>
      <c r="AB60" s="129"/>
      <c r="AC60" s="36"/>
      <c r="AD60" s="35"/>
    </row>
    <row r="61" spans="1:30" ht="18.75" x14ac:dyDescent="0.25">
      <c r="A61" s="128"/>
      <c r="B61" s="137"/>
      <c r="C61" s="129"/>
      <c r="D61" s="128"/>
      <c r="E61" s="137"/>
      <c r="F61" s="137"/>
      <c r="G61" s="129"/>
      <c r="H61" s="128"/>
      <c r="I61" s="129"/>
      <c r="J61" s="143"/>
      <c r="K61" s="144"/>
      <c r="L61" s="149"/>
      <c r="M61" s="150"/>
      <c r="N61" s="128"/>
      <c r="O61" s="129"/>
      <c r="P61" s="149"/>
      <c r="Q61" s="150"/>
      <c r="R61" s="149"/>
      <c r="S61" s="150"/>
      <c r="T61" s="155"/>
      <c r="U61" s="156"/>
      <c r="V61" s="161"/>
      <c r="W61" s="162"/>
      <c r="X61" s="168"/>
      <c r="Y61" s="169"/>
      <c r="Z61" s="170"/>
      <c r="AA61" s="128"/>
      <c r="AB61" s="129"/>
      <c r="AC61" s="36"/>
      <c r="AD61" s="35"/>
    </row>
    <row r="62" spans="1:30" ht="18.75" x14ac:dyDescent="0.25">
      <c r="A62" s="128"/>
      <c r="B62" s="137"/>
      <c r="C62" s="129"/>
      <c r="D62" s="128"/>
      <c r="E62" s="137"/>
      <c r="F62" s="137"/>
      <c r="G62" s="129"/>
      <c r="H62" s="128"/>
      <c r="I62" s="129"/>
      <c r="J62" s="143"/>
      <c r="K62" s="144"/>
      <c r="L62" s="149"/>
      <c r="M62" s="150"/>
      <c r="N62" s="128"/>
      <c r="O62" s="129"/>
      <c r="P62" s="149"/>
      <c r="Q62" s="150"/>
      <c r="R62" s="149"/>
      <c r="S62" s="150"/>
      <c r="T62" s="155"/>
      <c r="U62" s="156"/>
      <c r="V62" s="161"/>
      <c r="W62" s="162"/>
      <c r="X62" s="168"/>
      <c r="Y62" s="169"/>
      <c r="Z62" s="170"/>
      <c r="AA62" s="128"/>
      <c r="AB62" s="129"/>
      <c r="AC62" s="36"/>
      <c r="AD62" s="35"/>
    </row>
    <row r="63" spans="1:30" ht="18.75" x14ac:dyDescent="0.25">
      <c r="A63" s="138"/>
      <c r="B63" s="139"/>
      <c r="C63" s="140"/>
      <c r="D63" s="138"/>
      <c r="E63" s="139"/>
      <c r="F63" s="139"/>
      <c r="G63" s="140"/>
      <c r="H63" s="138"/>
      <c r="I63" s="140"/>
      <c r="J63" s="145"/>
      <c r="K63" s="146"/>
      <c r="L63" s="151"/>
      <c r="M63" s="152"/>
      <c r="N63" s="138"/>
      <c r="O63" s="140"/>
      <c r="P63" s="151"/>
      <c r="Q63" s="152"/>
      <c r="R63" s="151"/>
      <c r="S63" s="152"/>
      <c r="T63" s="157"/>
      <c r="U63" s="158"/>
      <c r="V63" s="163"/>
      <c r="W63" s="164"/>
      <c r="X63" s="171"/>
      <c r="Y63" s="172"/>
      <c r="Z63" s="173"/>
      <c r="AA63" s="138"/>
      <c r="AB63" s="140"/>
      <c r="AC63" s="37"/>
      <c r="AD63" s="38"/>
    </row>
    <row r="64" spans="1:30" x14ac:dyDescent="0.25">
      <c r="A64" s="5"/>
      <c r="B64" s="5"/>
      <c r="C64" s="5"/>
      <c r="D64" s="130"/>
      <c r="E64" s="130"/>
      <c r="F64" s="130"/>
      <c r="G64" s="130"/>
      <c r="H64" s="5"/>
      <c r="I64" s="5"/>
      <c r="J64" s="5"/>
      <c r="K64" s="5"/>
      <c r="L64" s="5"/>
      <c r="M64" s="5"/>
      <c r="N64" s="5"/>
      <c r="O64" s="5"/>
      <c r="P64" s="5"/>
      <c r="Q64" s="5"/>
      <c r="R64" s="5"/>
      <c r="S64" s="5"/>
      <c r="T64" s="5"/>
      <c r="U64" s="5"/>
      <c r="V64" s="5"/>
      <c r="W64" s="5"/>
      <c r="X64" s="5"/>
      <c r="Y64" s="5"/>
      <c r="Z64" s="5"/>
      <c r="AA64" s="5"/>
      <c r="AB64" s="5"/>
      <c r="AC64" s="5"/>
      <c r="AD64" s="5"/>
    </row>
    <row r="67" spans="1:10" x14ac:dyDescent="0.25">
      <c r="A67" s="20"/>
      <c r="F67" s="20"/>
    </row>
    <row r="68" spans="1:10" x14ac:dyDescent="0.25">
      <c r="A68" s="48" t="s">
        <v>105</v>
      </c>
      <c r="B68" s="49"/>
      <c r="C68" s="49"/>
      <c r="D68" s="49"/>
      <c r="F68" s="48" t="s">
        <v>106</v>
      </c>
      <c r="G68" s="49"/>
      <c r="H68" s="49"/>
      <c r="I68" s="49"/>
      <c r="J68" s="20"/>
    </row>
    <row r="69" spans="1:10" x14ac:dyDescent="0.25">
      <c r="A69" s="48" t="s">
        <v>8</v>
      </c>
      <c r="B69" s="49"/>
      <c r="C69" s="49"/>
      <c r="D69" s="49"/>
      <c r="F69" s="48" t="s">
        <v>8</v>
      </c>
      <c r="G69" s="49"/>
      <c r="H69" s="49"/>
      <c r="I69" s="49"/>
      <c r="J69" s="22"/>
    </row>
    <row r="70" spans="1:10" x14ac:dyDescent="0.25">
      <c r="A70" s="48" t="s">
        <v>200</v>
      </c>
      <c r="B70" s="49"/>
      <c r="C70" s="49"/>
      <c r="D70" s="49"/>
      <c r="F70" s="48" t="s">
        <v>124</v>
      </c>
      <c r="G70" s="49"/>
      <c r="H70" s="49"/>
      <c r="I70" s="49"/>
      <c r="J70" s="1"/>
    </row>
    <row r="71" spans="1:10" x14ac:dyDescent="0.25">
      <c r="A71" s="49" t="s">
        <v>8</v>
      </c>
      <c r="B71" s="49"/>
      <c r="C71" s="49"/>
      <c r="D71" s="49"/>
      <c r="F71" s="50">
        <v>1</v>
      </c>
      <c r="G71" s="49" t="s">
        <v>108</v>
      </c>
      <c r="H71" s="49"/>
      <c r="I71" s="49"/>
      <c r="J71" s="1"/>
    </row>
    <row r="72" spans="1:10" x14ac:dyDescent="0.25">
      <c r="A72" s="49" t="s">
        <v>130</v>
      </c>
      <c r="B72" s="49"/>
      <c r="C72" s="49"/>
      <c r="D72" s="49"/>
      <c r="F72" s="50">
        <v>1.5</v>
      </c>
      <c r="G72" s="49"/>
      <c r="H72" s="49"/>
      <c r="I72" s="49"/>
      <c r="J72" s="1"/>
    </row>
    <row r="73" spans="1:10" x14ac:dyDescent="0.25">
      <c r="A73" s="51" t="s">
        <v>206</v>
      </c>
      <c r="B73" s="49"/>
      <c r="C73" s="49"/>
      <c r="D73" s="49"/>
      <c r="F73" s="50">
        <v>2</v>
      </c>
      <c r="G73" s="49" t="s">
        <v>107</v>
      </c>
      <c r="H73" s="49"/>
      <c r="I73" s="49"/>
      <c r="J73" s="1"/>
    </row>
    <row r="74" spans="1:10" x14ac:dyDescent="0.25">
      <c r="A74" s="49" t="s">
        <v>128</v>
      </c>
      <c r="B74" s="49"/>
      <c r="C74" s="49"/>
      <c r="D74" s="49"/>
      <c r="F74" s="50">
        <v>2.5</v>
      </c>
      <c r="G74" s="49"/>
      <c r="H74" s="49"/>
      <c r="I74" s="49"/>
      <c r="J74" s="1"/>
    </row>
    <row r="75" spans="1:10" x14ac:dyDescent="0.25">
      <c r="A75" s="49" t="s">
        <v>127</v>
      </c>
      <c r="B75" s="49"/>
      <c r="C75" s="49"/>
      <c r="D75" s="49"/>
      <c r="F75" s="50">
        <v>3</v>
      </c>
      <c r="G75" s="49" t="s">
        <v>109</v>
      </c>
      <c r="H75" s="49"/>
      <c r="I75" s="49"/>
    </row>
    <row r="76" spans="1:10" x14ac:dyDescent="0.25">
      <c r="A76" s="49" t="s">
        <v>126</v>
      </c>
      <c r="B76" s="49"/>
      <c r="C76" s="49"/>
      <c r="D76" s="49"/>
      <c r="F76" s="50">
        <v>3.5</v>
      </c>
      <c r="G76" s="49"/>
      <c r="H76" s="49"/>
      <c r="I76" s="49"/>
    </row>
    <row r="77" spans="1:10" x14ac:dyDescent="0.25">
      <c r="A77" s="49" t="s">
        <v>129</v>
      </c>
      <c r="B77" s="49"/>
      <c r="C77" s="49"/>
      <c r="D77" s="49"/>
      <c r="F77" s="50">
        <v>4</v>
      </c>
      <c r="G77" s="49" t="s">
        <v>110</v>
      </c>
      <c r="H77" s="49"/>
      <c r="I77" s="49"/>
      <c r="J77" s="28"/>
    </row>
    <row r="78" spans="1:10" x14ac:dyDescent="0.25">
      <c r="A78" s="49" t="s">
        <v>201</v>
      </c>
      <c r="B78" s="49"/>
      <c r="C78" s="49"/>
      <c r="D78" s="49"/>
      <c r="F78" s="50">
        <v>4.5</v>
      </c>
      <c r="G78" s="49"/>
      <c r="H78" s="49"/>
      <c r="I78" s="49"/>
      <c r="J78" s="28"/>
    </row>
    <row r="79" spans="1:10" x14ac:dyDescent="0.25">
      <c r="A79" s="49" t="s">
        <v>132</v>
      </c>
      <c r="B79" s="49"/>
      <c r="C79" s="49"/>
      <c r="D79" s="49"/>
      <c r="F79" s="50">
        <v>5</v>
      </c>
      <c r="G79" s="49" t="s">
        <v>111</v>
      </c>
      <c r="H79" s="49"/>
      <c r="I79" s="49"/>
      <c r="J79" s="1"/>
    </row>
    <row r="80" spans="1:10" x14ac:dyDescent="0.25">
      <c r="A80" s="49" t="s">
        <v>131</v>
      </c>
      <c r="B80" s="49"/>
      <c r="C80" s="49"/>
      <c r="D80" s="49"/>
      <c r="F80" s="50">
        <v>5.5</v>
      </c>
      <c r="G80" s="49"/>
      <c r="H80" s="49"/>
      <c r="I80" s="49"/>
      <c r="J80" s="1"/>
    </row>
    <row r="81" spans="1:11" x14ac:dyDescent="0.25">
      <c r="A81" s="51" t="s">
        <v>199</v>
      </c>
      <c r="B81" s="49"/>
      <c r="C81" s="49"/>
      <c r="D81" s="49"/>
      <c r="F81" s="50">
        <v>6</v>
      </c>
      <c r="G81" s="49" t="s">
        <v>112</v>
      </c>
      <c r="H81" s="49"/>
      <c r="I81" s="49"/>
      <c r="J81" s="1"/>
    </row>
    <row r="82" spans="1:11" x14ac:dyDescent="0.25">
      <c r="F82" s="1"/>
      <c r="J82" s="1"/>
    </row>
    <row r="83" spans="1:11" x14ac:dyDescent="0.25">
      <c r="F83" s="22" t="s">
        <v>8</v>
      </c>
      <c r="G83" t="s">
        <v>8</v>
      </c>
      <c r="J83" s="1"/>
    </row>
    <row r="84" spans="1:11" x14ac:dyDescent="0.25">
      <c r="F84" s="22"/>
      <c r="J84" s="1"/>
    </row>
    <row r="85" spans="1:11" x14ac:dyDescent="0.25">
      <c r="F85" s="22"/>
    </row>
    <row r="86" spans="1:11" x14ac:dyDescent="0.25">
      <c r="F86" s="22"/>
    </row>
    <row r="87" spans="1:11" x14ac:dyDescent="0.25">
      <c r="A87" s="48" t="s">
        <v>125</v>
      </c>
      <c r="B87" s="49"/>
      <c r="C87" s="49"/>
      <c r="D87" s="49"/>
      <c r="E87" s="49"/>
      <c r="F87" s="52"/>
      <c r="G87" s="49"/>
      <c r="H87" s="49"/>
      <c r="I87" s="49"/>
      <c r="J87" s="49"/>
      <c r="K87" s="49"/>
    </row>
    <row r="88" spans="1:11" x14ac:dyDescent="0.25">
      <c r="A88" s="52" t="s">
        <v>124</v>
      </c>
      <c r="B88" s="49"/>
      <c r="C88" s="49"/>
      <c r="D88" s="49"/>
      <c r="E88" s="49"/>
      <c r="F88" s="52"/>
      <c r="G88" s="49"/>
      <c r="H88" s="49"/>
      <c r="I88" s="49"/>
      <c r="J88" s="49"/>
      <c r="K88" s="49"/>
    </row>
    <row r="89" spans="1:11" x14ac:dyDescent="0.25">
      <c r="A89" s="50">
        <v>1</v>
      </c>
      <c r="B89" s="49" t="s">
        <v>121</v>
      </c>
      <c r="C89" s="49"/>
      <c r="D89" s="49"/>
      <c r="E89" s="49"/>
      <c r="F89" s="52"/>
      <c r="G89" s="49"/>
      <c r="H89" s="49"/>
      <c r="I89" s="49"/>
      <c r="J89" s="49"/>
      <c r="K89" s="49"/>
    </row>
    <row r="90" spans="1:11" x14ac:dyDescent="0.25">
      <c r="A90" s="50">
        <v>1.5</v>
      </c>
      <c r="B90" s="49"/>
      <c r="C90" s="49"/>
      <c r="D90" s="49"/>
      <c r="E90" s="49"/>
      <c r="F90" s="52"/>
      <c r="G90" s="49"/>
      <c r="H90" s="49"/>
      <c r="I90" s="49"/>
      <c r="J90" s="49"/>
      <c r="K90" s="49"/>
    </row>
    <row r="91" spans="1:11" x14ac:dyDescent="0.25">
      <c r="A91" s="50">
        <v>2</v>
      </c>
      <c r="B91" s="49" t="s">
        <v>120</v>
      </c>
      <c r="C91" s="49"/>
      <c r="D91" s="49"/>
      <c r="E91" s="49"/>
      <c r="F91" s="52"/>
      <c r="G91" s="49"/>
      <c r="H91" s="49"/>
      <c r="I91" s="49"/>
      <c r="J91" s="49"/>
      <c r="K91" s="49"/>
    </row>
    <row r="92" spans="1:11" x14ac:dyDescent="0.25">
      <c r="A92" s="50">
        <v>2.5</v>
      </c>
      <c r="B92" s="49"/>
      <c r="C92" s="49"/>
      <c r="D92" s="49"/>
      <c r="E92" s="49"/>
      <c r="F92" s="52"/>
      <c r="G92" s="49"/>
      <c r="H92" s="49"/>
      <c r="I92" s="49"/>
      <c r="J92" s="49"/>
      <c r="K92" s="49"/>
    </row>
    <row r="93" spans="1:11" x14ac:dyDescent="0.25">
      <c r="A93" s="50">
        <v>3</v>
      </c>
      <c r="B93" s="49" t="s">
        <v>119</v>
      </c>
      <c r="C93" s="49"/>
      <c r="D93" s="49"/>
      <c r="E93" s="49"/>
      <c r="F93" s="52"/>
      <c r="G93" s="49"/>
      <c r="H93" s="49"/>
      <c r="I93" s="49"/>
      <c r="J93" s="49"/>
      <c r="K93" s="49"/>
    </row>
    <row r="94" spans="1:11" x14ac:dyDescent="0.25">
      <c r="F94" s="1"/>
      <c r="J94" s="20"/>
    </row>
    <row r="95" spans="1:11" x14ac:dyDescent="0.25">
      <c r="A95" s="48" t="s">
        <v>143</v>
      </c>
      <c r="B95" s="49"/>
      <c r="C95" s="49"/>
      <c r="D95" s="49"/>
      <c r="E95" s="49"/>
      <c r="F95" s="49"/>
      <c r="G95" s="49"/>
      <c r="H95" s="49"/>
      <c r="I95" s="49"/>
      <c r="J95" s="50"/>
      <c r="K95" s="49"/>
    </row>
    <row r="96" spans="1:11" x14ac:dyDescent="0.25">
      <c r="A96" s="50" t="s">
        <v>8</v>
      </c>
      <c r="B96" s="49" t="s">
        <v>8</v>
      </c>
      <c r="C96" s="49"/>
      <c r="D96" s="49"/>
      <c r="E96" s="49"/>
      <c r="F96" s="49"/>
      <c r="G96" s="49"/>
      <c r="H96" s="49"/>
      <c r="I96" s="49"/>
      <c r="J96" s="50"/>
      <c r="K96" s="49"/>
    </row>
    <row r="97" spans="1:11" x14ac:dyDescent="0.25">
      <c r="A97" s="50">
        <v>0</v>
      </c>
      <c r="B97" s="49" t="s">
        <v>153</v>
      </c>
      <c r="C97" s="49"/>
      <c r="D97" s="49"/>
      <c r="E97" s="49"/>
      <c r="F97" s="49"/>
      <c r="G97" s="49"/>
      <c r="H97" s="49"/>
      <c r="I97" s="49"/>
      <c r="J97" s="50"/>
      <c r="K97" s="49"/>
    </row>
    <row r="98" spans="1:11" x14ac:dyDescent="0.25">
      <c r="A98" s="50">
        <v>1</v>
      </c>
      <c r="B98" s="49" t="s">
        <v>192</v>
      </c>
      <c r="C98" s="49"/>
      <c r="D98" s="49"/>
      <c r="E98" s="49"/>
      <c r="F98" s="49"/>
      <c r="G98" s="49"/>
      <c r="H98" s="49"/>
      <c r="I98" s="49"/>
      <c r="J98" s="50"/>
      <c r="K98" s="49"/>
    </row>
    <row r="99" spans="1:11" x14ac:dyDescent="0.25">
      <c r="A99" s="50">
        <v>2</v>
      </c>
      <c r="B99" s="49" t="s">
        <v>193</v>
      </c>
      <c r="C99" s="49"/>
      <c r="D99" s="49"/>
      <c r="E99" s="49"/>
      <c r="F99" s="49"/>
      <c r="G99" s="49"/>
      <c r="H99" s="49"/>
      <c r="I99" s="49"/>
      <c r="J99" s="50"/>
      <c r="K99" s="49"/>
    </row>
    <row r="100" spans="1:11" x14ac:dyDescent="0.25">
      <c r="A100" s="50">
        <v>3</v>
      </c>
      <c r="B100" s="49" t="s">
        <v>194</v>
      </c>
      <c r="C100" s="49"/>
      <c r="D100" s="49"/>
      <c r="E100" s="49"/>
      <c r="F100" s="49"/>
      <c r="G100" s="49"/>
      <c r="H100" s="49"/>
      <c r="I100" s="49"/>
      <c r="J100" s="50"/>
      <c r="K100" s="49"/>
    </row>
    <row r="101" spans="1:11" x14ac:dyDescent="0.25">
      <c r="A101" s="50">
        <v>4</v>
      </c>
      <c r="B101" s="49" t="s">
        <v>147</v>
      </c>
      <c r="C101" s="49"/>
      <c r="D101" s="49"/>
      <c r="E101" s="49"/>
      <c r="F101" s="49"/>
      <c r="G101" s="49"/>
      <c r="H101" s="49"/>
      <c r="I101" s="49"/>
      <c r="J101" s="50"/>
      <c r="K101" s="49"/>
    </row>
    <row r="102" spans="1:11" x14ac:dyDescent="0.25">
      <c r="A102" s="50">
        <v>5</v>
      </c>
      <c r="B102" s="49" t="s">
        <v>146</v>
      </c>
      <c r="C102" s="49"/>
      <c r="D102" s="49"/>
      <c r="E102" s="49"/>
      <c r="F102" s="49"/>
      <c r="G102" s="49"/>
      <c r="H102" s="49"/>
      <c r="I102" s="49"/>
      <c r="J102" s="50"/>
      <c r="K102" s="49"/>
    </row>
    <row r="103" spans="1:11" x14ac:dyDescent="0.25">
      <c r="A103" s="50">
        <v>6</v>
      </c>
      <c r="B103" s="49" t="s">
        <v>145</v>
      </c>
      <c r="C103" s="49"/>
      <c r="D103" s="49"/>
      <c r="E103" s="49"/>
      <c r="F103" s="49"/>
      <c r="G103" s="49"/>
      <c r="H103" s="49"/>
      <c r="I103" s="49"/>
      <c r="J103" s="49"/>
      <c r="K103" s="49"/>
    </row>
    <row r="104" spans="1:11" x14ac:dyDescent="0.25">
      <c r="A104" s="49"/>
      <c r="B104" s="49"/>
      <c r="C104" s="49"/>
      <c r="D104" s="49"/>
      <c r="E104" s="49"/>
      <c r="F104" s="49"/>
      <c r="G104" s="49"/>
      <c r="H104" s="49"/>
      <c r="I104" s="49"/>
      <c r="J104" s="48"/>
      <c r="K104" s="49"/>
    </row>
    <row r="105" spans="1:11" x14ac:dyDescent="0.25">
      <c r="A105" s="53"/>
      <c r="B105" s="53"/>
      <c r="C105" s="53"/>
      <c r="D105" s="53"/>
      <c r="E105" s="53"/>
      <c r="F105" s="53"/>
      <c r="G105" s="53"/>
      <c r="H105" s="53"/>
      <c r="I105" s="53"/>
      <c r="J105" s="54"/>
      <c r="K105" s="53"/>
    </row>
    <row r="106" spans="1:11" x14ac:dyDescent="0.25">
      <c r="A106" s="48" t="s">
        <v>152</v>
      </c>
      <c r="B106" s="49"/>
      <c r="C106" s="49"/>
      <c r="D106" s="49"/>
      <c r="E106" s="49"/>
      <c r="F106" s="49"/>
      <c r="G106" s="49"/>
      <c r="H106" s="49"/>
      <c r="I106" s="49"/>
      <c r="J106" s="52"/>
      <c r="K106" s="49"/>
    </row>
    <row r="107" spans="1:11" x14ac:dyDescent="0.25">
      <c r="A107" s="52" t="s">
        <v>8</v>
      </c>
      <c r="B107" s="49"/>
      <c r="C107" s="49"/>
      <c r="D107" s="49"/>
      <c r="E107" s="49"/>
      <c r="F107" s="49"/>
      <c r="G107" s="49"/>
      <c r="H107" s="49"/>
      <c r="I107" s="49"/>
      <c r="J107" s="50"/>
      <c r="K107" s="49"/>
    </row>
    <row r="108" spans="1:11" x14ac:dyDescent="0.25">
      <c r="A108" s="50">
        <v>1</v>
      </c>
      <c r="B108" s="49" t="s">
        <v>156</v>
      </c>
      <c r="C108" s="49"/>
      <c r="D108" s="49"/>
      <c r="E108" s="49"/>
      <c r="F108" s="49"/>
      <c r="G108" s="49"/>
      <c r="H108" s="49"/>
      <c r="I108" s="49"/>
      <c r="J108" s="50"/>
      <c r="K108" s="49"/>
    </row>
    <row r="109" spans="1:11" x14ac:dyDescent="0.25">
      <c r="A109" s="50">
        <v>2</v>
      </c>
      <c r="B109" s="49" t="s">
        <v>155</v>
      </c>
      <c r="C109" s="49"/>
      <c r="D109" s="49"/>
      <c r="E109" s="49"/>
      <c r="F109" s="49"/>
      <c r="G109" s="49"/>
      <c r="H109" s="49"/>
      <c r="I109" s="49"/>
      <c r="J109" s="50"/>
      <c r="K109" s="49"/>
    </row>
    <row r="110" spans="1:11" x14ac:dyDescent="0.25">
      <c r="A110" s="50">
        <v>3</v>
      </c>
      <c r="B110" s="49" t="s">
        <v>154</v>
      </c>
      <c r="C110" s="49"/>
      <c r="D110" s="49"/>
      <c r="E110" s="49"/>
      <c r="F110" s="49"/>
      <c r="G110" s="49"/>
      <c r="H110" s="49"/>
      <c r="I110" s="49"/>
      <c r="J110" s="49"/>
      <c r="K110" s="49"/>
    </row>
  </sheetData>
  <sortState ref="A68:A80">
    <sortCondition ref="A68:A80"/>
  </sortState>
  <mergeCells count="62">
    <mergeCell ref="T37:U37"/>
    <mergeCell ref="V37:W37"/>
    <mergeCell ref="A11:AD12"/>
    <mergeCell ref="C5:AC6"/>
    <mergeCell ref="A8:AC8"/>
    <mergeCell ref="A9:AC9"/>
    <mergeCell ref="A10:AC10"/>
    <mergeCell ref="T31:U34"/>
    <mergeCell ref="V31:W34"/>
    <mergeCell ref="X31:Z34"/>
    <mergeCell ref="AA31:AB34"/>
    <mergeCell ref="AC31:AD34"/>
    <mergeCell ref="A31:C34"/>
    <mergeCell ref="D31:G34"/>
    <mergeCell ref="H31:I34"/>
    <mergeCell ref="A13:AD14"/>
    <mergeCell ref="A15:AC15"/>
    <mergeCell ref="A17:AD18"/>
    <mergeCell ref="A30:C30"/>
    <mergeCell ref="D30:G30"/>
    <mergeCell ref="H30:I30"/>
    <mergeCell ref="J30:K30"/>
    <mergeCell ref="L30:M30"/>
    <mergeCell ref="N30:O30"/>
    <mergeCell ref="P30:Q30"/>
    <mergeCell ref="R30:S30"/>
    <mergeCell ref="T30:U30"/>
    <mergeCell ref="V30:W30"/>
    <mergeCell ref="X30:Z30"/>
    <mergeCell ref="AA30:AB30"/>
    <mergeCell ref="AC30:AD30"/>
    <mergeCell ref="J31:K34"/>
    <mergeCell ref="L31:M34"/>
    <mergeCell ref="N31:O34"/>
    <mergeCell ref="P31:Q34"/>
    <mergeCell ref="R31:S34"/>
    <mergeCell ref="A37:C37"/>
    <mergeCell ref="D37:G37"/>
    <mergeCell ref="H37:I37"/>
    <mergeCell ref="J37:K37"/>
    <mergeCell ref="L37:M37"/>
    <mergeCell ref="A38:C63"/>
    <mergeCell ref="D38:G63"/>
    <mergeCell ref="H38:I63"/>
    <mergeCell ref="J38:K63"/>
    <mergeCell ref="L38:M63"/>
    <mergeCell ref="AC44:AD45"/>
    <mergeCell ref="D64:G64"/>
    <mergeCell ref="X37:Z37"/>
    <mergeCell ref="AA37:AB37"/>
    <mergeCell ref="AC37:AD37"/>
    <mergeCell ref="N38:O63"/>
    <mergeCell ref="P38:Q63"/>
    <mergeCell ref="R38:S63"/>
    <mergeCell ref="T38:U63"/>
    <mergeCell ref="V38:W63"/>
    <mergeCell ref="X38:Z63"/>
    <mergeCell ref="AA38:AB63"/>
    <mergeCell ref="AC39:AD40"/>
    <mergeCell ref="P35:Q37"/>
    <mergeCell ref="R35:S37"/>
    <mergeCell ref="N37:O37"/>
  </mergeCells>
  <dataValidations count="5">
    <dataValidation type="list" allowBlank="1" showInputMessage="1" showErrorMessage="1" sqref="H38:I63">
      <formula1>$A$70:$A$85</formula1>
    </dataValidation>
    <dataValidation type="list" allowBlank="1" showInputMessage="1" showErrorMessage="1" sqref="L38">
      <formula1>$A$88:$A$93</formula1>
    </dataValidation>
    <dataValidation type="list" allowBlank="1" showInputMessage="1" showErrorMessage="1" sqref="J38">
      <formula1>$F$68:$F$81</formula1>
    </dataValidation>
    <dataValidation type="list" allowBlank="1" showInputMessage="1" showErrorMessage="1" sqref="P38:Q63">
      <formula1>$F$71:$F$81</formula1>
    </dataValidation>
    <dataValidation type="list" allowBlank="1" showInputMessage="1" showErrorMessage="1" sqref="R38:S63">
      <formula1>$A$89:$A$93</formula1>
    </dataValidation>
  </dataValidations>
  <pageMargins left="0.7" right="0.7" top="0.75" bottom="0.75" header="0.3" footer="0.3"/>
  <pageSetup paperSize="5" scale="5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9"/>
  <sheetViews>
    <sheetView topLeftCell="A13" zoomScale="82" zoomScaleNormal="82" workbookViewId="0">
      <selection activeCell="L38" sqref="L38:M63"/>
    </sheetView>
  </sheetViews>
  <sheetFormatPr defaultRowHeight="15" x14ac:dyDescent="0.25"/>
  <cols>
    <col min="2" max="2" width="9.85546875" customWidth="1"/>
    <col min="10" max="10" width="13" customWidth="1"/>
    <col min="21" max="22" width="10.28515625" customWidth="1"/>
    <col min="23" max="23" width="12.42578125" customWidth="1"/>
    <col min="26" max="26" width="27.140625" customWidth="1"/>
  </cols>
  <sheetData>
    <row r="1" spans="1:30" x14ac:dyDescent="0.25">
      <c r="A1" t="s">
        <v>0</v>
      </c>
    </row>
    <row r="2" spans="1:30" x14ac:dyDescent="0.25">
      <c r="A2" t="s">
        <v>55</v>
      </c>
    </row>
    <row r="4" spans="1:30" x14ac:dyDescent="0.25">
      <c r="A4" t="s">
        <v>8</v>
      </c>
    </row>
    <row r="5" spans="1:30" ht="15.75" customHeight="1" x14ac:dyDescent="0.25">
      <c r="A5" s="12" t="s">
        <v>92</v>
      </c>
      <c r="C5" s="189" t="s">
        <v>88</v>
      </c>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row>
    <row r="6" spans="1:30" x14ac:dyDescent="0.25">
      <c r="B6" s="16"/>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row>
    <row r="7" spans="1:30" x14ac:dyDescent="0.25">
      <c r="B7" s="16"/>
      <c r="C7" s="16"/>
      <c r="D7" s="16"/>
      <c r="E7" s="16"/>
      <c r="F7" s="16"/>
      <c r="G7" s="16"/>
      <c r="H7" s="16"/>
      <c r="I7" s="16"/>
      <c r="J7" s="16"/>
      <c r="K7" s="16"/>
      <c r="L7" s="16"/>
      <c r="M7" s="16"/>
      <c r="N7" s="16"/>
      <c r="O7" s="16"/>
    </row>
    <row r="8" spans="1:30" x14ac:dyDescent="0.25">
      <c r="A8" s="188" t="s">
        <v>207</v>
      </c>
      <c r="B8" s="188"/>
      <c r="C8" s="188"/>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row>
    <row r="9" spans="1:30" x14ac:dyDescent="0.25">
      <c r="A9" s="188" t="s">
        <v>208</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row>
    <row r="10" spans="1:30" x14ac:dyDescent="0.25">
      <c r="A10" s="188" t="s">
        <v>209</v>
      </c>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row>
    <row r="11" spans="1:30" x14ac:dyDescent="0.25">
      <c r="A11" s="192" t="s">
        <v>223</v>
      </c>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row>
    <row r="12" spans="1:30" x14ac:dyDescent="0.25">
      <c r="A12" s="192"/>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row>
    <row r="13" spans="1:30" ht="15" customHeight="1" x14ac:dyDescent="0.25">
      <c r="A13" s="178" t="s">
        <v>210</v>
      </c>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row>
    <row r="14" spans="1:30" x14ac:dyDescent="0.25">
      <c r="A14" s="178"/>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row>
    <row r="15" spans="1:30" x14ac:dyDescent="0.25">
      <c r="A15" s="188" t="s">
        <v>211</v>
      </c>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row>
    <row r="16" spans="1:30" x14ac:dyDescent="0.25">
      <c r="A16" s="39" t="s">
        <v>216</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30" x14ac:dyDescent="0.25">
      <c r="A17" s="178" t="s">
        <v>212</v>
      </c>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row>
    <row r="18" spans="1:30" x14ac:dyDescent="0.25">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row>
    <row r="19" spans="1:30" x14ac:dyDescent="0.25">
      <c r="A19" s="31" t="s">
        <v>213</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row>
    <row r="20" spans="1:30" x14ac:dyDescent="0.25">
      <c r="A20" s="31" t="s">
        <v>214</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row>
    <row r="21" spans="1:30" x14ac:dyDescent="0.25">
      <c r="A21" s="39" t="s">
        <v>215</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row>
    <row r="22" spans="1:30" x14ac:dyDescent="0.25">
      <c r="A22" s="39" t="s">
        <v>218</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30" x14ac:dyDescent="0.25">
      <c r="A23" s="31" t="s">
        <v>219</v>
      </c>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row>
    <row r="24" spans="1:30" x14ac:dyDescent="0.25">
      <c r="A24" s="31" t="s">
        <v>220</v>
      </c>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row>
    <row r="25" spans="1:30" x14ac:dyDescent="0.25">
      <c r="A25" s="31" t="s">
        <v>221</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row>
    <row r="26" spans="1:30" x14ac:dyDescent="0.25">
      <c r="A26" s="31" t="s">
        <v>222</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row>
    <row r="27" spans="1:30" x14ac:dyDescent="0.25">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row>
    <row r="29" spans="1:30" ht="18.75" x14ac:dyDescent="0.3">
      <c r="A29" s="32" t="s">
        <v>171</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18.75" x14ac:dyDescent="0.3">
      <c r="A30" s="179" t="s">
        <v>95</v>
      </c>
      <c r="B30" s="179"/>
      <c r="C30" s="180"/>
      <c r="D30" s="181" t="s">
        <v>96</v>
      </c>
      <c r="E30" s="179"/>
      <c r="F30" s="179"/>
      <c r="G30" s="180"/>
      <c r="H30" s="181" t="s">
        <v>97</v>
      </c>
      <c r="I30" s="180"/>
      <c r="J30" s="182" t="s">
        <v>98</v>
      </c>
      <c r="K30" s="183"/>
      <c r="L30" s="182" t="s">
        <v>99</v>
      </c>
      <c r="M30" s="183"/>
      <c r="N30" s="182" t="s">
        <v>100</v>
      </c>
      <c r="O30" s="183"/>
      <c r="P30" s="182" t="s">
        <v>101</v>
      </c>
      <c r="Q30" s="183"/>
      <c r="R30" s="182" t="s">
        <v>102</v>
      </c>
      <c r="S30" s="183"/>
      <c r="T30" s="182" t="s">
        <v>103</v>
      </c>
      <c r="U30" s="183"/>
      <c r="V30" s="182" t="s">
        <v>104</v>
      </c>
      <c r="W30" s="183"/>
      <c r="X30" s="182" t="s">
        <v>158</v>
      </c>
      <c r="Y30" s="184"/>
      <c r="Z30" s="183"/>
      <c r="AA30" s="185" t="s">
        <v>159</v>
      </c>
      <c r="AB30" s="186"/>
      <c r="AC30" s="182" t="s">
        <v>217</v>
      </c>
      <c r="AD30" s="183"/>
    </row>
    <row r="31" spans="1:30" x14ac:dyDescent="0.25">
      <c r="A31" s="187" t="s">
        <v>72</v>
      </c>
      <c r="B31" s="187"/>
      <c r="C31" s="177"/>
      <c r="D31" s="176" t="s">
        <v>73</v>
      </c>
      <c r="E31" s="187"/>
      <c r="F31" s="187"/>
      <c r="G31" s="177"/>
      <c r="H31" s="176" t="s">
        <v>175</v>
      </c>
      <c r="I31" s="177"/>
      <c r="J31" s="176" t="s">
        <v>94</v>
      </c>
      <c r="K31" s="177"/>
      <c r="L31" s="176" t="s">
        <v>178</v>
      </c>
      <c r="M31" s="177"/>
      <c r="N31" s="176" t="s">
        <v>144</v>
      </c>
      <c r="O31" s="177"/>
      <c r="P31" s="176" t="s">
        <v>143</v>
      </c>
      <c r="Q31" s="177"/>
      <c r="R31" s="176" t="s">
        <v>151</v>
      </c>
      <c r="S31" s="177"/>
      <c r="T31" s="176" t="s">
        <v>177</v>
      </c>
      <c r="U31" s="177"/>
      <c r="V31" s="176" t="s">
        <v>191</v>
      </c>
      <c r="W31" s="177"/>
      <c r="X31" s="176" t="s">
        <v>174</v>
      </c>
      <c r="Y31" s="187"/>
      <c r="Z31" s="177"/>
      <c r="AA31" s="176" t="s">
        <v>86</v>
      </c>
      <c r="AB31" s="177"/>
      <c r="AC31" s="176" t="s">
        <v>87</v>
      </c>
      <c r="AD31" s="177"/>
    </row>
    <row r="32" spans="1:30" x14ac:dyDescent="0.25">
      <c r="A32" s="187"/>
      <c r="B32" s="187"/>
      <c r="C32" s="177"/>
      <c r="D32" s="176"/>
      <c r="E32" s="187"/>
      <c r="F32" s="187"/>
      <c r="G32" s="177"/>
      <c r="H32" s="176"/>
      <c r="I32" s="177"/>
      <c r="J32" s="176"/>
      <c r="K32" s="177"/>
      <c r="L32" s="176"/>
      <c r="M32" s="177"/>
      <c r="N32" s="176"/>
      <c r="O32" s="177"/>
      <c r="P32" s="176"/>
      <c r="Q32" s="177"/>
      <c r="R32" s="176"/>
      <c r="S32" s="177"/>
      <c r="T32" s="176"/>
      <c r="U32" s="177"/>
      <c r="V32" s="176"/>
      <c r="W32" s="177"/>
      <c r="X32" s="176"/>
      <c r="Y32" s="187"/>
      <c r="Z32" s="177"/>
      <c r="AA32" s="176"/>
      <c r="AB32" s="177"/>
      <c r="AC32" s="176"/>
      <c r="AD32" s="177"/>
    </row>
    <row r="33" spans="1:30" x14ac:dyDescent="0.25">
      <c r="A33" s="187"/>
      <c r="B33" s="187"/>
      <c r="C33" s="177"/>
      <c r="D33" s="176"/>
      <c r="E33" s="187"/>
      <c r="F33" s="187"/>
      <c r="G33" s="177"/>
      <c r="H33" s="176"/>
      <c r="I33" s="177"/>
      <c r="J33" s="176"/>
      <c r="K33" s="177"/>
      <c r="L33" s="176"/>
      <c r="M33" s="177"/>
      <c r="N33" s="176"/>
      <c r="O33" s="177"/>
      <c r="P33" s="176"/>
      <c r="Q33" s="177"/>
      <c r="R33" s="176"/>
      <c r="S33" s="177"/>
      <c r="T33" s="176"/>
      <c r="U33" s="177"/>
      <c r="V33" s="176"/>
      <c r="W33" s="177"/>
      <c r="X33" s="176"/>
      <c r="Y33" s="187"/>
      <c r="Z33" s="177"/>
      <c r="AA33" s="176"/>
      <c r="AB33" s="177"/>
      <c r="AC33" s="176"/>
      <c r="AD33" s="177"/>
    </row>
    <row r="34" spans="1:30" ht="62.25" customHeight="1" x14ac:dyDescent="0.25">
      <c r="A34" s="187"/>
      <c r="B34" s="187"/>
      <c r="C34" s="177"/>
      <c r="D34" s="176"/>
      <c r="E34" s="187"/>
      <c r="F34" s="187"/>
      <c r="G34" s="177"/>
      <c r="H34" s="176"/>
      <c r="I34" s="177"/>
      <c r="J34" s="176"/>
      <c r="K34" s="177"/>
      <c r="L34" s="176"/>
      <c r="M34" s="177"/>
      <c r="N34" s="176"/>
      <c r="O34" s="177"/>
      <c r="P34" s="176"/>
      <c r="Q34" s="177"/>
      <c r="R34" s="176"/>
      <c r="S34" s="177"/>
      <c r="T34" s="176"/>
      <c r="U34" s="177"/>
      <c r="V34" s="176"/>
      <c r="W34" s="177"/>
      <c r="X34" s="176"/>
      <c r="Y34" s="187"/>
      <c r="Z34" s="177"/>
      <c r="AA34" s="176"/>
      <c r="AB34" s="177"/>
      <c r="AC34" s="176"/>
      <c r="AD34" s="177"/>
    </row>
    <row r="35" spans="1:30" ht="15" customHeight="1" x14ac:dyDescent="0.25">
      <c r="A35" s="41"/>
      <c r="B35" s="41"/>
      <c r="C35" s="42"/>
      <c r="D35" s="43"/>
      <c r="E35" s="41"/>
      <c r="F35" s="41"/>
      <c r="G35" s="42"/>
      <c r="H35" s="43"/>
      <c r="I35" s="42"/>
      <c r="J35" s="43"/>
      <c r="K35" s="42"/>
      <c r="L35" s="44"/>
      <c r="M35" s="45"/>
      <c r="N35" s="44"/>
      <c r="O35" s="45"/>
      <c r="P35" s="185" t="s">
        <v>165</v>
      </c>
      <c r="Q35" s="186"/>
      <c r="R35" s="185" t="s">
        <v>165</v>
      </c>
      <c r="S35" s="186"/>
      <c r="T35" s="43"/>
      <c r="U35" s="42"/>
      <c r="V35" s="43"/>
      <c r="W35" s="42"/>
      <c r="X35" s="43"/>
      <c r="Y35" s="41"/>
      <c r="Z35" s="42"/>
      <c r="AA35" s="43"/>
      <c r="AB35" s="42"/>
      <c r="AC35" s="43"/>
      <c r="AD35" s="42"/>
    </row>
    <row r="36" spans="1:30" ht="18.75" x14ac:dyDescent="0.25">
      <c r="A36" s="41"/>
      <c r="B36" s="41"/>
      <c r="C36" s="42"/>
      <c r="D36" s="43"/>
      <c r="E36" s="41"/>
      <c r="F36" s="41"/>
      <c r="G36" s="42"/>
      <c r="H36" s="43"/>
      <c r="I36" s="42"/>
      <c r="J36" s="43"/>
      <c r="K36" s="42"/>
      <c r="L36" s="44"/>
      <c r="M36" s="45"/>
      <c r="N36" s="44"/>
      <c r="O36" s="45"/>
      <c r="P36" s="185"/>
      <c r="Q36" s="186"/>
      <c r="R36" s="185"/>
      <c r="S36" s="186"/>
      <c r="T36" s="43"/>
      <c r="U36" s="42"/>
      <c r="V36" s="43"/>
      <c r="W36" s="42"/>
      <c r="X36" s="43"/>
      <c r="Y36" s="41"/>
      <c r="Z36" s="42"/>
      <c r="AA36" s="43"/>
      <c r="AB36" s="42"/>
      <c r="AC36" s="43"/>
      <c r="AD36" s="42"/>
    </row>
    <row r="37" spans="1:30" ht="15" customHeight="1" x14ac:dyDescent="0.3">
      <c r="A37" s="174" t="s">
        <v>161</v>
      </c>
      <c r="B37" s="174"/>
      <c r="C37" s="175"/>
      <c r="D37" s="131" t="s">
        <v>205</v>
      </c>
      <c r="E37" s="132"/>
      <c r="F37" s="132"/>
      <c r="G37" s="133"/>
      <c r="H37" s="131" t="s">
        <v>165</v>
      </c>
      <c r="I37" s="133"/>
      <c r="J37" s="131" t="s">
        <v>165</v>
      </c>
      <c r="K37" s="133"/>
      <c r="L37" s="131" t="s">
        <v>165</v>
      </c>
      <c r="M37" s="133"/>
      <c r="N37" s="131" t="s">
        <v>160</v>
      </c>
      <c r="O37" s="133"/>
      <c r="P37" s="190"/>
      <c r="Q37" s="191"/>
      <c r="R37" s="190"/>
      <c r="S37" s="191"/>
      <c r="T37" s="131" t="s">
        <v>160</v>
      </c>
      <c r="U37" s="133"/>
      <c r="V37" s="131" t="s">
        <v>160</v>
      </c>
      <c r="W37" s="133"/>
      <c r="X37" s="131" t="s">
        <v>162</v>
      </c>
      <c r="Y37" s="132"/>
      <c r="Z37" s="133"/>
      <c r="AA37" s="131" t="s">
        <v>163</v>
      </c>
      <c r="AB37" s="133"/>
      <c r="AC37" s="131" t="s">
        <v>163</v>
      </c>
      <c r="AD37" s="133"/>
    </row>
    <row r="38" spans="1:30" ht="21.75" customHeight="1" x14ac:dyDescent="0.25">
      <c r="A38" s="134" t="str">
        <f>'ERM Step 2'!A29</f>
        <v>Free Form Text</v>
      </c>
      <c r="B38" s="135"/>
      <c r="C38" s="136"/>
      <c r="D38" s="134"/>
      <c r="E38" s="135"/>
      <c r="F38" s="135"/>
      <c r="G38" s="136"/>
      <c r="H38" s="134" t="s">
        <v>200</v>
      </c>
      <c r="I38" s="136"/>
      <c r="J38" s="141">
        <v>6</v>
      </c>
      <c r="K38" s="142"/>
      <c r="L38" s="147">
        <v>3</v>
      </c>
      <c r="M38" s="148"/>
      <c r="N38" s="134">
        <f>J38*L38</f>
        <v>18</v>
      </c>
      <c r="O38" s="136"/>
      <c r="P38" s="147">
        <v>4</v>
      </c>
      <c r="Q38" s="148"/>
      <c r="R38" s="147">
        <v>3</v>
      </c>
      <c r="S38" s="148"/>
      <c r="T38" s="153">
        <f>((J38*L38)-(P38*R38))+3</f>
        <v>9</v>
      </c>
      <c r="U38" s="154"/>
      <c r="V38" s="159">
        <f>T38/3</f>
        <v>3</v>
      </c>
      <c r="W38" s="160"/>
      <c r="X38" s="165"/>
      <c r="Y38" s="166"/>
      <c r="Z38" s="167"/>
      <c r="AA38" s="134" t="str">
        <f>'ERM Step 2'!V29</f>
        <v xml:space="preserve"> TBD</v>
      </c>
      <c r="AB38" s="136"/>
      <c r="AC38" s="33" t="s">
        <v>83</v>
      </c>
      <c r="AD38" s="34"/>
    </row>
    <row r="39" spans="1:30" x14ac:dyDescent="0.25">
      <c r="A39" s="128"/>
      <c r="B39" s="137"/>
      <c r="C39" s="129"/>
      <c r="D39" s="128"/>
      <c r="E39" s="137"/>
      <c r="F39" s="137"/>
      <c r="G39" s="129"/>
      <c r="H39" s="128"/>
      <c r="I39" s="129"/>
      <c r="J39" s="143"/>
      <c r="K39" s="144"/>
      <c r="L39" s="149"/>
      <c r="M39" s="150"/>
      <c r="N39" s="128"/>
      <c r="O39" s="129"/>
      <c r="P39" s="149"/>
      <c r="Q39" s="150"/>
      <c r="R39" s="149"/>
      <c r="S39" s="150"/>
      <c r="T39" s="155"/>
      <c r="U39" s="156"/>
      <c r="V39" s="161"/>
      <c r="W39" s="162"/>
      <c r="X39" s="168"/>
      <c r="Y39" s="169"/>
      <c r="Z39" s="170"/>
      <c r="AA39" s="128"/>
      <c r="AB39" s="129"/>
      <c r="AC39" s="128" t="str">
        <f>'ERM Step 2'!Z29</f>
        <v xml:space="preserve"> </v>
      </c>
      <c r="AD39" s="129"/>
    </row>
    <row r="40" spans="1:30" x14ac:dyDescent="0.25">
      <c r="A40" s="128"/>
      <c r="B40" s="137"/>
      <c r="C40" s="129"/>
      <c r="D40" s="128"/>
      <c r="E40" s="137"/>
      <c r="F40" s="137"/>
      <c r="G40" s="129"/>
      <c r="H40" s="128"/>
      <c r="I40" s="129"/>
      <c r="J40" s="143"/>
      <c r="K40" s="144"/>
      <c r="L40" s="149"/>
      <c r="M40" s="150"/>
      <c r="N40" s="128"/>
      <c r="O40" s="129"/>
      <c r="P40" s="149"/>
      <c r="Q40" s="150"/>
      <c r="R40" s="149"/>
      <c r="S40" s="150"/>
      <c r="T40" s="155"/>
      <c r="U40" s="156"/>
      <c r="V40" s="161"/>
      <c r="W40" s="162"/>
      <c r="X40" s="168"/>
      <c r="Y40" s="169"/>
      <c r="Z40" s="170"/>
      <c r="AA40" s="128"/>
      <c r="AB40" s="129"/>
      <c r="AC40" s="128"/>
      <c r="AD40" s="129"/>
    </row>
    <row r="41" spans="1:30" ht="30" customHeight="1" x14ac:dyDescent="0.25">
      <c r="A41" s="128"/>
      <c r="B41" s="137"/>
      <c r="C41" s="129"/>
      <c r="D41" s="128"/>
      <c r="E41" s="137"/>
      <c r="F41" s="137"/>
      <c r="G41" s="129"/>
      <c r="H41" s="128"/>
      <c r="I41" s="129"/>
      <c r="J41" s="143"/>
      <c r="K41" s="144"/>
      <c r="L41" s="149"/>
      <c r="M41" s="150"/>
      <c r="N41" s="128"/>
      <c r="O41" s="129"/>
      <c r="P41" s="149"/>
      <c r="Q41" s="150"/>
      <c r="R41" s="149"/>
      <c r="S41" s="150"/>
      <c r="T41" s="155"/>
      <c r="U41" s="156"/>
      <c r="V41" s="161"/>
      <c r="W41" s="162"/>
      <c r="X41" s="168"/>
      <c r="Y41" s="169"/>
      <c r="Z41" s="170"/>
      <c r="AA41" s="128"/>
      <c r="AB41" s="129"/>
      <c r="AC41" s="40"/>
      <c r="AD41" s="35"/>
    </row>
    <row r="42" spans="1:30" ht="18.75" x14ac:dyDescent="0.25">
      <c r="A42" s="128"/>
      <c r="B42" s="137"/>
      <c r="C42" s="129"/>
      <c r="D42" s="128"/>
      <c r="E42" s="137"/>
      <c r="F42" s="137"/>
      <c r="G42" s="129"/>
      <c r="H42" s="128"/>
      <c r="I42" s="129"/>
      <c r="J42" s="143"/>
      <c r="K42" s="144"/>
      <c r="L42" s="149"/>
      <c r="M42" s="150"/>
      <c r="N42" s="128"/>
      <c r="O42" s="129"/>
      <c r="P42" s="149"/>
      <c r="Q42" s="150"/>
      <c r="R42" s="149"/>
      <c r="S42" s="150"/>
      <c r="T42" s="155"/>
      <c r="U42" s="156"/>
      <c r="V42" s="161"/>
      <c r="W42" s="162"/>
      <c r="X42" s="168"/>
      <c r="Y42" s="169"/>
      <c r="Z42" s="170"/>
      <c r="AA42" s="128"/>
      <c r="AB42" s="129"/>
      <c r="AC42" s="36"/>
      <c r="AD42" s="35"/>
    </row>
    <row r="43" spans="1:30" ht="18.75" x14ac:dyDescent="0.25">
      <c r="A43" s="128"/>
      <c r="B43" s="137"/>
      <c r="C43" s="129"/>
      <c r="D43" s="128"/>
      <c r="E43" s="137"/>
      <c r="F43" s="137"/>
      <c r="G43" s="129"/>
      <c r="H43" s="128"/>
      <c r="I43" s="129"/>
      <c r="J43" s="143"/>
      <c r="K43" s="144"/>
      <c r="L43" s="149"/>
      <c r="M43" s="150"/>
      <c r="N43" s="128"/>
      <c r="O43" s="129"/>
      <c r="P43" s="149"/>
      <c r="Q43" s="150"/>
      <c r="R43" s="149"/>
      <c r="S43" s="150"/>
      <c r="T43" s="155"/>
      <c r="U43" s="156"/>
      <c r="V43" s="161"/>
      <c r="W43" s="162"/>
      <c r="X43" s="168"/>
      <c r="Y43" s="169"/>
      <c r="Z43" s="170"/>
      <c r="AA43" s="128"/>
      <c r="AB43" s="129"/>
      <c r="AC43" s="36" t="s">
        <v>84</v>
      </c>
      <c r="AD43" s="35"/>
    </row>
    <row r="44" spans="1:30" x14ac:dyDescent="0.25">
      <c r="A44" s="128"/>
      <c r="B44" s="137"/>
      <c r="C44" s="129"/>
      <c r="D44" s="128"/>
      <c r="E44" s="137"/>
      <c r="F44" s="137"/>
      <c r="G44" s="129"/>
      <c r="H44" s="128"/>
      <c r="I44" s="129"/>
      <c r="J44" s="143"/>
      <c r="K44" s="144"/>
      <c r="L44" s="149"/>
      <c r="M44" s="150"/>
      <c r="N44" s="128"/>
      <c r="O44" s="129"/>
      <c r="P44" s="149"/>
      <c r="Q44" s="150"/>
      <c r="R44" s="149"/>
      <c r="S44" s="150"/>
      <c r="T44" s="155"/>
      <c r="U44" s="156"/>
      <c r="V44" s="161"/>
      <c r="W44" s="162"/>
      <c r="X44" s="168"/>
      <c r="Y44" s="169"/>
      <c r="Z44" s="170"/>
      <c r="AA44" s="128"/>
      <c r="AB44" s="129"/>
      <c r="AC44" s="128">
        <f>'ERM Step 2'!Z31</f>
        <v>0</v>
      </c>
      <c r="AD44" s="129"/>
    </row>
    <row r="45" spans="1:30" x14ac:dyDescent="0.25">
      <c r="A45" s="128"/>
      <c r="B45" s="137"/>
      <c r="C45" s="129"/>
      <c r="D45" s="128"/>
      <c r="E45" s="137"/>
      <c r="F45" s="137"/>
      <c r="G45" s="129"/>
      <c r="H45" s="128"/>
      <c r="I45" s="129"/>
      <c r="J45" s="143"/>
      <c r="K45" s="144"/>
      <c r="L45" s="149"/>
      <c r="M45" s="150"/>
      <c r="N45" s="128"/>
      <c r="O45" s="129"/>
      <c r="P45" s="149"/>
      <c r="Q45" s="150"/>
      <c r="R45" s="149"/>
      <c r="S45" s="150"/>
      <c r="T45" s="155"/>
      <c r="U45" s="156"/>
      <c r="V45" s="161"/>
      <c r="W45" s="162"/>
      <c r="X45" s="168"/>
      <c r="Y45" s="169"/>
      <c r="Z45" s="170"/>
      <c r="AA45" s="128"/>
      <c r="AB45" s="129"/>
      <c r="AC45" s="128"/>
      <c r="AD45" s="129"/>
    </row>
    <row r="46" spans="1:30" ht="18.75" x14ac:dyDescent="0.25">
      <c r="A46" s="128"/>
      <c r="B46" s="137"/>
      <c r="C46" s="129"/>
      <c r="D46" s="128"/>
      <c r="E46" s="137"/>
      <c r="F46" s="137"/>
      <c r="G46" s="129"/>
      <c r="H46" s="128"/>
      <c r="I46" s="129"/>
      <c r="J46" s="143"/>
      <c r="K46" s="144"/>
      <c r="L46" s="149"/>
      <c r="M46" s="150"/>
      <c r="N46" s="128"/>
      <c r="O46" s="129"/>
      <c r="P46" s="149"/>
      <c r="Q46" s="150"/>
      <c r="R46" s="149"/>
      <c r="S46" s="150"/>
      <c r="T46" s="155"/>
      <c r="U46" s="156"/>
      <c r="V46" s="161"/>
      <c r="W46" s="162"/>
      <c r="X46" s="168"/>
      <c r="Y46" s="169"/>
      <c r="Z46" s="170"/>
      <c r="AA46" s="128"/>
      <c r="AB46" s="129"/>
      <c r="AC46" s="36"/>
      <c r="AD46" s="35"/>
    </row>
    <row r="47" spans="1:30" ht="18.75" x14ac:dyDescent="0.25">
      <c r="A47" s="128"/>
      <c r="B47" s="137"/>
      <c r="C47" s="129"/>
      <c r="D47" s="128"/>
      <c r="E47" s="137"/>
      <c r="F47" s="137"/>
      <c r="G47" s="129"/>
      <c r="H47" s="128"/>
      <c r="I47" s="129"/>
      <c r="J47" s="143"/>
      <c r="K47" s="144"/>
      <c r="L47" s="149"/>
      <c r="M47" s="150"/>
      <c r="N47" s="128"/>
      <c r="O47" s="129"/>
      <c r="P47" s="149"/>
      <c r="Q47" s="150"/>
      <c r="R47" s="149"/>
      <c r="S47" s="150"/>
      <c r="T47" s="155"/>
      <c r="U47" s="156"/>
      <c r="V47" s="161"/>
      <c r="W47" s="162"/>
      <c r="X47" s="168"/>
      <c r="Y47" s="169"/>
      <c r="Z47" s="170"/>
      <c r="AA47" s="128"/>
      <c r="AB47" s="129"/>
      <c r="AC47" s="36"/>
      <c r="AD47" s="35"/>
    </row>
    <row r="48" spans="1:30" ht="18.75" x14ac:dyDescent="0.25">
      <c r="A48" s="128"/>
      <c r="B48" s="137"/>
      <c r="C48" s="129"/>
      <c r="D48" s="128"/>
      <c r="E48" s="137"/>
      <c r="F48" s="137"/>
      <c r="G48" s="129"/>
      <c r="H48" s="128"/>
      <c r="I48" s="129"/>
      <c r="J48" s="143"/>
      <c r="K48" s="144"/>
      <c r="L48" s="149"/>
      <c r="M48" s="150"/>
      <c r="N48" s="128"/>
      <c r="O48" s="129"/>
      <c r="P48" s="149"/>
      <c r="Q48" s="150"/>
      <c r="R48" s="149"/>
      <c r="S48" s="150"/>
      <c r="T48" s="155"/>
      <c r="U48" s="156"/>
      <c r="V48" s="161"/>
      <c r="W48" s="162"/>
      <c r="X48" s="168"/>
      <c r="Y48" s="169"/>
      <c r="Z48" s="170"/>
      <c r="AA48" s="128"/>
      <c r="AB48" s="129"/>
      <c r="AC48" s="36"/>
      <c r="AD48" s="35"/>
    </row>
    <row r="49" spans="1:30" ht="18.75" x14ac:dyDescent="0.25">
      <c r="A49" s="128"/>
      <c r="B49" s="137"/>
      <c r="C49" s="129"/>
      <c r="D49" s="128"/>
      <c r="E49" s="137"/>
      <c r="F49" s="137"/>
      <c r="G49" s="129"/>
      <c r="H49" s="128"/>
      <c r="I49" s="129"/>
      <c r="J49" s="143"/>
      <c r="K49" s="144"/>
      <c r="L49" s="149"/>
      <c r="M49" s="150"/>
      <c r="N49" s="128"/>
      <c r="O49" s="129"/>
      <c r="P49" s="149"/>
      <c r="Q49" s="150"/>
      <c r="R49" s="149"/>
      <c r="S49" s="150"/>
      <c r="T49" s="155"/>
      <c r="U49" s="156"/>
      <c r="V49" s="161"/>
      <c r="W49" s="162"/>
      <c r="X49" s="168"/>
      <c r="Y49" s="169"/>
      <c r="Z49" s="170"/>
      <c r="AA49" s="128"/>
      <c r="AB49" s="129"/>
      <c r="AC49" s="36"/>
      <c r="AD49" s="35"/>
    </row>
    <row r="50" spans="1:30" ht="18.75" x14ac:dyDescent="0.25">
      <c r="A50" s="128"/>
      <c r="B50" s="137"/>
      <c r="C50" s="129"/>
      <c r="D50" s="128"/>
      <c r="E50" s="137"/>
      <c r="F50" s="137"/>
      <c r="G50" s="129"/>
      <c r="H50" s="128"/>
      <c r="I50" s="129"/>
      <c r="J50" s="143"/>
      <c r="K50" s="144"/>
      <c r="L50" s="149"/>
      <c r="M50" s="150"/>
      <c r="N50" s="128"/>
      <c r="O50" s="129"/>
      <c r="P50" s="149"/>
      <c r="Q50" s="150"/>
      <c r="R50" s="149"/>
      <c r="S50" s="150"/>
      <c r="T50" s="155"/>
      <c r="U50" s="156"/>
      <c r="V50" s="161"/>
      <c r="W50" s="162"/>
      <c r="X50" s="168"/>
      <c r="Y50" s="169"/>
      <c r="Z50" s="170"/>
      <c r="AA50" s="128"/>
      <c r="AB50" s="129"/>
      <c r="AC50" s="36"/>
      <c r="AD50" s="35"/>
    </row>
    <row r="51" spans="1:30" ht="18.75" x14ac:dyDescent="0.25">
      <c r="A51" s="128"/>
      <c r="B51" s="137"/>
      <c r="C51" s="129"/>
      <c r="D51" s="128"/>
      <c r="E51" s="137"/>
      <c r="F51" s="137"/>
      <c r="G51" s="129"/>
      <c r="H51" s="128"/>
      <c r="I51" s="129"/>
      <c r="J51" s="143"/>
      <c r="K51" s="144"/>
      <c r="L51" s="149"/>
      <c r="M51" s="150"/>
      <c r="N51" s="128"/>
      <c r="O51" s="129"/>
      <c r="P51" s="149"/>
      <c r="Q51" s="150"/>
      <c r="R51" s="149"/>
      <c r="S51" s="150"/>
      <c r="T51" s="155"/>
      <c r="U51" s="156"/>
      <c r="V51" s="161"/>
      <c r="W51" s="162"/>
      <c r="X51" s="168"/>
      <c r="Y51" s="169"/>
      <c r="Z51" s="170"/>
      <c r="AA51" s="128"/>
      <c r="AB51" s="129"/>
      <c r="AC51" s="36"/>
      <c r="AD51" s="35"/>
    </row>
    <row r="52" spans="1:30" ht="18.75" x14ac:dyDescent="0.25">
      <c r="A52" s="128"/>
      <c r="B52" s="137"/>
      <c r="C52" s="129"/>
      <c r="D52" s="128"/>
      <c r="E52" s="137"/>
      <c r="F52" s="137"/>
      <c r="G52" s="129"/>
      <c r="H52" s="128"/>
      <c r="I52" s="129"/>
      <c r="J52" s="143"/>
      <c r="K52" s="144"/>
      <c r="L52" s="149"/>
      <c r="M52" s="150"/>
      <c r="N52" s="128"/>
      <c r="O52" s="129"/>
      <c r="P52" s="149"/>
      <c r="Q52" s="150"/>
      <c r="R52" s="149"/>
      <c r="S52" s="150"/>
      <c r="T52" s="155"/>
      <c r="U52" s="156"/>
      <c r="V52" s="161"/>
      <c r="W52" s="162"/>
      <c r="X52" s="168"/>
      <c r="Y52" s="169"/>
      <c r="Z52" s="170"/>
      <c r="AA52" s="128"/>
      <c r="AB52" s="129"/>
      <c r="AC52" s="36"/>
      <c r="AD52" s="35"/>
    </row>
    <row r="53" spans="1:30" ht="18.75" x14ac:dyDescent="0.25">
      <c r="A53" s="128"/>
      <c r="B53" s="137"/>
      <c r="C53" s="129"/>
      <c r="D53" s="128"/>
      <c r="E53" s="137"/>
      <c r="F53" s="137"/>
      <c r="G53" s="129"/>
      <c r="H53" s="128"/>
      <c r="I53" s="129"/>
      <c r="J53" s="143"/>
      <c r="K53" s="144"/>
      <c r="L53" s="149"/>
      <c r="M53" s="150"/>
      <c r="N53" s="128"/>
      <c r="O53" s="129"/>
      <c r="P53" s="149"/>
      <c r="Q53" s="150"/>
      <c r="R53" s="149"/>
      <c r="S53" s="150"/>
      <c r="T53" s="155"/>
      <c r="U53" s="156"/>
      <c r="V53" s="161"/>
      <c r="W53" s="162"/>
      <c r="X53" s="168"/>
      <c r="Y53" s="169"/>
      <c r="Z53" s="170"/>
      <c r="AA53" s="128"/>
      <c r="AB53" s="129"/>
      <c r="AC53" s="36"/>
      <c r="AD53" s="35"/>
    </row>
    <row r="54" spans="1:30" ht="18.75" x14ac:dyDescent="0.25">
      <c r="A54" s="128"/>
      <c r="B54" s="137"/>
      <c r="C54" s="129"/>
      <c r="D54" s="128"/>
      <c r="E54" s="137"/>
      <c r="F54" s="137"/>
      <c r="G54" s="129"/>
      <c r="H54" s="128"/>
      <c r="I54" s="129"/>
      <c r="J54" s="143"/>
      <c r="K54" s="144"/>
      <c r="L54" s="149"/>
      <c r="M54" s="150"/>
      <c r="N54" s="128"/>
      <c r="O54" s="129"/>
      <c r="P54" s="149"/>
      <c r="Q54" s="150"/>
      <c r="R54" s="149"/>
      <c r="S54" s="150"/>
      <c r="T54" s="155"/>
      <c r="U54" s="156"/>
      <c r="V54" s="161"/>
      <c r="W54" s="162"/>
      <c r="X54" s="168"/>
      <c r="Y54" s="169"/>
      <c r="Z54" s="170"/>
      <c r="AA54" s="128"/>
      <c r="AB54" s="129"/>
      <c r="AC54" s="36"/>
      <c r="AD54" s="35"/>
    </row>
    <row r="55" spans="1:30" ht="18.75" x14ac:dyDescent="0.25">
      <c r="A55" s="128"/>
      <c r="B55" s="137"/>
      <c r="C55" s="129"/>
      <c r="D55" s="128"/>
      <c r="E55" s="137"/>
      <c r="F55" s="137"/>
      <c r="G55" s="129"/>
      <c r="H55" s="128"/>
      <c r="I55" s="129"/>
      <c r="J55" s="143"/>
      <c r="K55" s="144"/>
      <c r="L55" s="149"/>
      <c r="M55" s="150"/>
      <c r="N55" s="128"/>
      <c r="O55" s="129"/>
      <c r="P55" s="149"/>
      <c r="Q55" s="150"/>
      <c r="R55" s="149"/>
      <c r="S55" s="150"/>
      <c r="T55" s="155"/>
      <c r="U55" s="156"/>
      <c r="V55" s="161"/>
      <c r="W55" s="162"/>
      <c r="X55" s="168"/>
      <c r="Y55" s="169"/>
      <c r="Z55" s="170"/>
      <c r="AA55" s="128"/>
      <c r="AB55" s="129"/>
      <c r="AC55" s="36"/>
      <c r="AD55" s="35"/>
    </row>
    <row r="56" spans="1:30" ht="18.75" x14ac:dyDescent="0.25">
      <c r="A56" s="128"/>
      <c r="B56" s="137"/>
      <c r="C56" s="129"/>
      <c r="D56" s="128"/>
      <c r="E56" s="137"/>
      <c r="F56" s="137"/>
      <c r="G56" s="129"/>
      <c r="H56" s="128"/>
      <c r="I56" s="129"/>
      <c r="J56" s="143"/>
      <c r="K56" s="144"/>
      <c r="L56" s="149"/>
      <c r="M56" s="150"/>
      <c r="N56" s="128"/>
      <c r="O56" s="129"/>
      <c r="P56" s="149"/>
      <c r="Q56" s="150"/>
      <c r="R56" s="149"/>
      <c r="S56" s="150"/>
      <c r="T56" s="155"/>
      <c r="U56" s="156"/>
      <c r="V56" s="161"/>
      <c r="W56" s="162"/>
      <c r="X56" s="168"/>
      <c r="Y56" s="169"/>
      <c r="Z56" s="170"/>
      <c r="AA56" s="128"/>
      <c r="AB56" s="129"/>
      <c r="AC56" s="36"/>
      <c r="AD56" s="35"/>
    </row>
    <row r="57" spans="1:30" ht="18.75" x14ac:dyDescent="0.25">
      <c r="A57" s="128"/>
      <c r="B57" s="137"/>
      <c r="C57" s="129"/>
      <c r="D57" s="128"/>
      <c r="E57" s="137"/>
      <c r="F57" s="137"/>
      <c r="G57" s="129"/>
      <c r="H57" s="128"/>
      <c r="I57" s="129"/>
      <c r="J57" s="143"/>
      <c r="K57" s="144"/>
      <c r="L57" s="149"/>
      <c r="M57" s="150"/>
      <c r="N57" s="128"/>
      <c r="O57" s="129"/>
      <c r="P57" s="149"/>
      <c r="Q57" s="150"/>
      <c r="R57" s="149"/>
      <c r="S57" s="150"/>
      <c r="T57" s="155"/>
      <c r="U57" s="156"/>
      <c r="V57" s="161"/>
      <c r="W57" s="162"/>
      <c r="X57" s="168"/>
      <c r="Y57" s="169"/>
      <c r="Z57" s="170"/>
      <c r="AA57" s="128"/>
      <c r="AB57" s="129"/>
      <c r="AC57" s="36"/>
      <c r="AD57" s="35"/>
    </row>
    <row r="58" spans="1:30" ht="18.75" x14ac:dyDescent="0.25">
      <c r="A58" s="128"/>
      <c r="B58" s="137"/>
      <c r="C58" s="129"/>
      <c r="D58" s="128"/>
      <c r="E58" s="137"/>
      <c r="F58" s="137"/>
      <c r="G58" s="129"/>
      <c r="H58" s="128"/>
      <c r="I58" s="129"/>
      <c r="J58" s="143"/>
      <c r="K58" s="144"/>
      <c r="L58" s="149"/>
      <c r="M58" s="150"/>
      <c r="N58" s="128"/>
      <c r="O58" s="129"/>
      <c r="P58" s="149"/>
      <c r="Q58" s="150"/>
      <c r="R58" s="149"/>
      <c r="S58" s="150"/>
      <c r="T58" s="155"/>
      <c r="U58" s="156"/>
      <c r="V58" s="161"/>
      <c r="W58" s="162"/>
      <c r="X58" s="168"/>
      <c r="Y58" s="169"/>
      <c r="Z58" s="170"/>
      <c r="AA58" s="128"/>
      <c r="AB58" s="129"/>
      <c r="AC58" s="36"/>
      <c r="AD58" s="35"/>
    </row>
    <row r="59" spans="1:30" ht="18.75" x14ac:dyDescent="0.25">
      <c r="A59" s="128"/>
      <c r="B59" s="137"/>
      <c r="C59" s="129"/>
      <c r="D59" s="128"/>
      <c r="E59" s="137"/>
      <c r="F59" s="137"/>
      <c r="G59" s="129"/>
      <c r="H59" s="128"/>
      <c r="I59" s="129"/>
      <c r="J59" s="143"/>
      <c r="K59" s="144"/>
      <c r="L59" s="149"/>
      <c r="M59" s="150"/>
      <c r="N59" s="128"/>
      <c r="O59" s="129"/>
      <c r="P59" s="149"/>
      <c r="Q59" s="150"/>
      <c r="R59" s="149"/>
      <c r="S59" s="150"/>
      <c r="T59" s="155"/>
      <c r="U59" s="156"/>
      <c r="V59" s="161"/>
      <c r="W59" s="162"/>
      <c r="X59" s="168"/>
      <c r="Y59" s="169"/>
      <c r="Z59" s="170"/>
      <c r="AA59" s="128"/>
      <c r="AB59" s="129"/>
      <c r="AC59" s="36"/>
      <c r="AD59" s="35"/>
    </row>
    <row r="60" spans="1:30" ht="18.75" x14ac:dyDescent="0.25">
      <c r="A60" s="128"/>
      <c r="B60" s="137"/>
      <c r="C60" s="129"/>
      <c r="D60" s="128"/>
      <c r="E60" s="137"/>
      <c r="F60" s="137"/>
      <c r="G60" s="129"/>
      <c r="H60" s="128"/>
      <c r="I60" s="129"/>
      <c r="J60" s="143"/>
      <c r="K60" s="144"/>
      <c r="L60" s="149"/>
      <c r="M60" s="150"/>
      <c r="N60" s="128"/>
      <c r="O60" s="129"/>
      <c r="P60" s="149"/>
      <c r="Q60" s="150"/>
      <c r="R60" s="149"/>
      <c r="S60" s="150"/>
      <c r="T60" s="155"/>
      <c r="U60" s="156"/>
      <c r="V60" s="161"/>
      <c r="W60" s="162"/>
      <c r="X60" s="168"/>
      <c r="Y60" s="169"/>
      <c r="Z60" s="170"/>
      <c r="AA60" s="128"/>
      <c r="AB60" s="129"/>
      <c r="AC60" s="36"/>
      <c r="AD60" s="35"/>
    </row>
    <row r="61" spans="1:30" ht="18.75" x14ac:dyDescent="0.25">
      <c r="A61" s="128"/>
      <c r="B61" s="137"/>
      <c r="C61" s="129"/>
      <c r="D61" s="128"/>
      <c r="E61" s="137"/>
      <c r="F61" s="137"/>
      <c r="G61" s="129"/>
      <c r="H61" s="128"/>
      <c r="I61" s="129"/>
      <c r="J61" s="143"/>
      <c r="K61" s="144"/>
      <c r="L61" s="149"/>
      <c r="M61" s="150"/>
      <c r="N61" s="128"/>
      <c r="O61" s="129"/>
      <c r="P61" s="149"/>
      <c r="Q61" s="150"/>
      <c r="R61" s="149"/>
      <c r="S61" s="150"/>
      <c r="T61" s="155"/>
      <c r="U61" s="156"/>
      <c r="V61" s="161"/>
      <c r="W61" s="162"/>
      <c r="X61" s="168"/>
      <c r="Y61" s="169"/>
      <c r="Z61" s="170"/>
      <c r="AA61" s="128"/>
      <c r="AB61" s="129"/>
      <c r="AC61" s="36"/>
      <c r="AD61" s="35"/>
    </row>
    <row r="62" spans="1:30" ht="18.75" x14ac:dyDescent="0.25">
      <c r="A62" s="128"/>
      <c r="B62" s="137"/>
      <c r="C62" s="129"/>
      <c r="D62" s="128"/>
      <c r="E62" s="137"/>
      <c r="F62" s="137"/>
      <c r="G62" s="129"/>
      <c r="H62" s="128"/>
      <c r="I62" s="129"/>
      <c r="J62" s="143"/>
      <c r="K62" s="144"/>
      <c r="L62" s="149"/>
      <c r="M62" s="150"/>
      <c r="N62" s="128"/>
      <c r="O62" s="129"/>
      <c r="P62" s="149"/>
      <c r="Q62" s="150"/>
      <c r="R62" s="149"/>
      <c r="S62" s="150"/>
      <c r="T62" s="155"/>
      <c r="U62" s="156"/>
      <c r="V62" s="161"/>
      <c r="W62" s="162"/>
      <c r="X62" s="168"/>
      <c r="Y62" s="169"/>
      <c r="Z62" s="170"/>
      <c r="AA62" s="128"/>
      <c r="AB62" s="129"/>
      <c r="AC62" s="36"/>
      <c r="AD62" s="35"/>
    </row>
    <row r="63" spans="1:30" ht="18.75" x14ac:dyDescent="0.25">
      <c r="A63" s="138"/>
      <c r="B63" s="139"/>
      <c r="C63" s="140"/>
      <c r="D63" s="138"/>
      <c r="E63" s="139"/>
      <c r="F63" s="139"/>
      <c r="G63" s="140"/>
      <c r="H63" s="138"/>
      <c r="I63" s="140"/>
      <c r="J63" s="145"/>
      <c r="K63" s="146"/>
      <c r="L63" s="151"/>
      <c r="M63" s="152"/>
      <c r="N63" s="138"/>
      <c r="O63" s="140"/>
      <c r="P63" s="151"/>
      <c r="Q63" s="152"/>
      <c r="R63" s="151"/>
      <c r="S63" s="152"/>
      <c r="T63" s="157"/>
      <c r="U63" s="158"/>
      <c r="V63" s="163"/>
      <c r="W63" s="164"/>
      <c r="X63" s="171"/>
      <c r="Y63" s="172"/>
      <c r="Z63" s="173"/>
      <c r="AA63" s="138"/>
      <c r="AB63" s="140"/>
      <c r="AC63" s="37"/>
      <c r="AD63" s="38"/>
    </row>
    <row r="64" spans="1:30" x14ac:dyDescent="0.25">
      <c r="A64" s="5"/>
      <c r="B64" s="5"/>
      <c r="C64" s="5"/>
      <c r="D64" s="130"/>
      <c r="E64" s="130"/>
      <c r="F64" s="130"/>
      <c r="G64" s="130"/>
      <c r="H64" s="5"/>
      <c r="I64" s="5"/>
      <c r="J64" s="5"/>
      <c r="K64" s="5"/>
      <c r="L64" s="5"/>
      <c r="M64" s="5"/>
      <c r="N64" s="5"/>
      <c r="O64" s="5"/>
      <c r="P64" s="5"/>
      <c r="Q64" s="5"/>
      <c r="R64" s="5"/>
      <c r="S64" s="5"/>
      <c r="T64" s="5"/>
      <c r="U64" s="5"/>
      <c r="V64" s="5"/>
      <c r="W64" s="5"/>
      <c r="X64" s="5"/>
      <c r="Y64" s="5"/>
      <c r="Z64" s="5"/>
      <c r="AA64" s="5"/>
      <c r="AB64" s="5"/>
      <c r="AC64" s="5"/>
      <c r="AD64" s="5"/>
    </row>
    <row r="67" spans="1:10" x14ac:dyDescent="0.25">
      <c r="A67" s="20"/>
      <c r="F67" s="20"/>
    </row>
    <row r="68" spans="1:10" x14ac:dyDescent="0.25">
      <c r="A68" s="48" t="s">
        <v>105</v>
      </c>
      <c r="B68" s="49"/>
      <c r="C68" s="49"/>
      <c r="D68" s="49"/>
      <c r="F68" s="48" t="s">
        <v>106</v>
      </c>
      <c r="G68" s="49"/>
      <c r="H68" s="49"/>
      <c r="I68" s="49"/>
      <c r="J68" s="20"/>
    </row>
    <row r="69" spans="1:10" x14ac:dyDescent="0.25">
      <c r="A69" s="48" t="s">
        <v>8</v>
      </c>
      <c r="B69" s="49"/>
      <c r="C69" s="49"/>
      <c r="D69" s="49"/>
      <c r="F69" s="48" t="s">
        <v>8</v>
      </c>
      <c r="G69" s="49"/>
      <c r="H69" s="49"/>
      <c r="I69" s="49"/>
      <c r="J69" s="22"/>
    </row>
    <row r="70" spans="1:10" x14ac:dyDescent="0.25">
      <c r="A70" s="48" t="s">
        <v>200</v>
      </c>
      <c r="B70" s="49"/>
      <c r="C70" s="49"/>
      <c r="D70" s="49"/>
      <c r="F70" s="48" t="s">
        <v>124</v>
      </c>
      <c r="G70" s="49"/>
      <c r="H70" s="49"/>
      <c r="I70" s="49"/>
      <c r="J70" s="1"/>
    </row>
    <row r="71" spans="1:10" x14ac:dyDescent="0.25">
      <c r="A71" s="49" t="s">
        <v>8</v>
      </c>
      <c r="B71" s="49"/>
      <c r="C71" s="49"/>
      <c r="D71" s="49"/>
      <c r="F71" s="50">
        <v>1</v>
      </c>
      <c r="G71" s="49" t="s">
        <v>108</v>
      </c>
      <c r="H71" s="49"/>
      <c r="I71" s="49"/>
      <c r="J71" s="1"/>
    </row>
    <row r="72" spans="1:10" x14ac:dyDescent="0.25">
      <c r="A72" s="49" t="s">
        <v>130</v>
      </c>
      <c r="B72" s="49"/>
      <c r="C72" s="49"/>
      <c r="D72" s="49"/>
      <c r="F72" s="50">
        <v>1.5</v>
      </c>
      <c r="G72" s="49"/>
      <c r="H72" s="49"/>
      <c r="I72" s="49"/>
      <c r="J72" s="1"/>
    </row>
    <row r="73" spans="1:10" x14ac:dyDescent="0.25">
      <c r="A73" s="51" t="s">
        <v>206</v>
      </c>
      <c r="B73" s="49"/>
      <c r="C73" s="49"/>
      <c r="D73" s="49"/>
      <c r="F73" s="50">
        <v>2</v>
      </c>
      <c r="G73" s="49" t="s">
        <v>107</v>
      </c>
      <c r="H73" s="49"/>
      <c r="I73" s="49"/>
      <c r="J73" s="1"/>
    </row>
    <row r="74" spans="1:10" x14ac:dyDescent="0.25">
      <c r="A74" s="49" t="s">
        <v>128</v>
      </c>
      <c r="B74" s="49"/>
      <c r="C74" s="49"/>
      <c r="D74" s="49"/>
      <c r="F74" s="50">
        <v>2.5</v>
      </c>
      <c r="G74" s="49"/>
      <c r="H74" s="49"/>
      <c r="I74" s="49"/>
      <c r="J74" s="1"/>
    </row>
    <row r="75" spans="1:10" x14ac:dyDescent="0.25">
      <c r="A75" s="49" t="s">
        <v>127</v>
      </c>
      <c r="B75" s="49"/>
      <c r="C75" s="49"/>
      <c r="D75" s="49"/>
      <c r="F75" s="50">
        <v>3</v>
      </c>
      <c r="G75" s="49" t="s">
        <v>109</v>
      </c>
      <c r="H75" s="49"/>
      <c r="I75" s="49"/>
    </row>
    <row r="76" spans="1:10" x14ac:dyDescent="0.25">
      <c r="A76" s="49" t="s">
        <v>126</v>
      </c>
      <c r="B76" s="49"/>
      <c r="C76" s="49"/>
      <c r="D76" s="49"/>
      <c r="F76" s="50">
        <v>3.5</v>
      </c>
      <c r="G76" s="49"/>
      <c r="H76" s="49"/>
      <c r="I76" s="49"/>
    </row>
    <row r="77" spans="1:10" x14ac:dyDescent="0.25">
      <c r="A77" s="49" t="s">
        <v>129</v>
      </c>
      <c r="B77" s="49"/>
      <c r="C77" s="49"/>
      <c r="D77" s="49"/>
      <c r="F77" s="50">
        <v>4</v>
      </c>
      <c r="G77" s="49" t="s">
        <v>110</v>
      </c>
      <c r="H77" s="49"/>
      <c r="I77" s="49"/>
      <c r="J77" s="28"/>
    </row>
    <row r="78" spans="1:10" x14ac:dyDescent="0.25">
      <c r="A78" s="49" t="s">
        <v>201</v>
      </c>
      <c r="B78" s="49"/>
      <c r="C78" s="49"/>
      <c r="D78" s="49"/>
      <c r="F78" s="50">
        <v>4.5</v>
      </c>
      <c r="G78" s="49"/>
      <c r="H78" s="49"/>
      <c r="I78" s="49"/>
      <c r="J78" s="28"/>
    </row>
    <row r="79" spans="1:10" x14ac:dyDescent="0.25">
      <c r="A79" s="49" t="s">
        <v>132</v>
      </c>
      <c r="B79" s="49"/>
      <c r="C79" s="49"/>
      <c r="D79" s="49"/>
      <c r="F79" s="50">
        <v>5</v>
      </c>
      <c r="G79" s="49" t="s">
        <v>111</v>
      </c>
      <c r="H79" s="49"/>
      <c r="I79" s="49"/>
      <c r="J79" s="1"/>
    </row>
    <row r="80" spans="1:10" x14ac:dyDescent="0.25">
      <c r="A80" s="49" t="s">
        <v>131</v>
      </c>
      <c r="B80" s="49"/>
      <c r="C80" s="49"/>
      <c r="D80" s="49"/>
      <c r="F80" s="50">
        <v>5.5</v>
      </c>
      <c r="G80" s="49"/>
      <c r="H80" s="49"/>
      <c r="I80" s="49"/>
      <c r="J80" s="1"/>
    </row>
    <row r="81" spans="1:12" x14ac:dyDescent="0.25">
      <c r="A81" s="51" t="s">
        <v>199</v>
      </c>
      <c r="B81" s="49"/>
      <c r="C81" s="49"/>
      <c r="D81" s="49"/>
      <c r="F81" s="50">
        <v>6</v>
      </c>
      <c r="G81" s="49" t="s">
        <v>112</v>
      </c>
      <c r="H81" s="49"/>
      <c r="I81" s="49"/>
      <c r="J81" s="1"/>
    </row>
    <row r="82" spans="1:12" x14ac:dyDescent="0.25">
      <c r="F82" s="1"/>
      <c r="J82" s="1"/>
    </row>
    <row r="83" spans="1:12" x14ac:dyDescent="0.25">
      <c r="F83" s="22" t="s">
        <v>8</v>
      </c>
      <c r="G83" t="s">
        <v>8</v>
      </c>
      <c r="J83" s="1"/>
    </row>
    <row r="84" spans="1:12" x14ac:dyDescent="0.25">
      <c r="F84" s="22"/>
      <c r="J84" s="1"/>
    </row>
    <row r="85" spans="1:12" x14ac:dyDescent="0.25">
      <c r="F85" s="22"/>
    </row>
    <row r="86" spans="1:12" x14ac:dyDescent="0.25">
      <c r="F86" s="22"/>
    </row>
    <row r="87" spans="1:12" x14ac:dyDescent="0.25">
      <c r="A87" s="48" t="s">
        <v>125</v>
      </c>
      <c r="B87" s="49"/>
      <c r="C87" s="49"/>
      <c r="D87" s="49"/>
      <c r="E87" s="49"/>
      <c r="F87" s="52"/>
      <c r="G87" s="49"/>
      <c r="H87" s="49"/>
      <c r="I87" s="49"/>
      <c r="J87" s="49"/>
      <c r="K87" s="49"/>
      <c r="L87" s="49"/>
    </row>
    <row r="88" spans="1:12" x14ac:dyDescent="0.25">
      <c r="A88" s="52" t="s">
        <v>124</v>
      </c>
      <c r="B88" s="49"/>
      <c r="C88" s="49"/>
      <c r="D88" s="49"/>
      <c r="E88" s="49"/>
      <c r="F88" s="52"/>
      <c r="G88" s="49"/>
      <c r="H88" s="49"/>
      <c r="I88" s="49"/>
      <c r="J88" s="49"/>
      <c r="K88" s="49"/>
      <c r="L88" s="49"/>
    </row>
    <row r="89" spans="1:12" x14ac:dyDescent="0.25">
      <c r="A89" s="50">
        <v>1</v>
      </c>
      <c r="B89" s="49" t="s">
        <v>121</v>
      </c>
      <c r="C89" s="49"/>
      <c r="D89" s="49"/>
      <c r="E89" s="49"/>
      <c r="F89" s="52"/>
      <c r="G89" s="49"/>
      <c r="H89" s="49"/>
      <c r="I89" s="49"/>
      <c r="J89" s="49"/>
      <c r="K89" s="49"/>
      <c r="L89" s="49"/>
    </row>
    <row r="90" spans="1:12" x14ac:dyDescent="0.25">
      <c r="A90" s="50">
        <v>1.5</v>
      </c>
      <c r="B90" s="49"/>
      <c r="C90" s="49"/>
      <c r="D90" s="49"/>
      <c r="E90" s="49"/>
      <c r="F90" s="52"/>
      <c r="G90" s="49"/>
      <c r="H90" s="49"/>
      <c r="I90" s="49"/>
      <c r="J90" s="49"/>
      <c r="K90" s="49"/>
      <c r="L90" s="49"/>
    </row>
    <row r="91" spans="1:12" x14ac:dyDescent="0.25">
      <c r="A91" s="50">
        <v>2</v>
      </c>
      <c r="B91" s="49" t="s">
        <v>120</v>
      </c>
      <c r="C91" s="49"/>
      <c r="D91" s="49"/>
      <c r="E91" s="49"/>
      <c r="F91" s="52"/>
      <c r="G91" s="49"/>
      <c r="H91" s="49"/>
      <c r="I91" s="49"/>
      <c r="J91" s="49"/>
      <c r="K91" s="49"/>
      <c r="L91" s="49"/>
    </row>
    <row r="92" spans="1:12" x14ac:dyDescent="0.25">
      <c r="A92" s="50">
        <v>2.5</v>
      </c>
      <c r="B92" s="49"/>
      <c r="C92" s="49"/>
      <c r="D92" s="49"/>
      <c r="E92" s="49"/>
      <c r="F92" s="52"/>
      <c r="G92" s="49"/>
      <c r="H92" s="49"/>
      <c r="I92" s="49"/>
      <c r="J92" s="49"/>
      <c r="K92" s="49"/>
      <c r="L92" s="49"/>
    </row>
    <row r="93" spans="1:12" x14ac:dyDescent="0.25">
      <c r="A93" s="50">
        <v>3</v>
      </c>
      <c r="B93" s="49" t="s">
        <v>119</v>
      </c>
      <c r="C93" s="49"/>
      <c r="D93" s="49"/>
      <c r="E93" s="49"/>
      <c r="F93" s="52"/>
      <c r="G93" s="49"/>
      <c r="H93" s="49"/>
      <c r="I93" s="49"/>
      <c r="J93" s="49"/>
      <c r="K93" s="49"/>
      <c r="L93" s="49"/>
    </row>
    <row r="94" spans="1:12" x14ac:dyDescent="0.25">
      <c r="F94" s="1"/>
      <c r="J94" s="20"/>
    </row>
    <row r="95" spans="1:12" x14ac:dyDescent="0.25">
      <c r="A95" s="48" t="s">
        <v>143</v>
      </c>
      <c r="B95" s="49"/>
      <c r="C95" s="49"/>
      <c r="D95" s="49"/>
      <c r="E95" s="49"/>
      <c r="F95" s="49"/>
      <c r="G95" s="49"/>
      <c r="H95" s="49"/>
      <c r="I95" s="49"/>
      <c r="J95" s="50"/>
      <c r="K95" s="49"/>
      <c r="L95" s="49"/>
    </row>
    <row r="96" spans="1:12" x14ac:dyDescent="0.25">
      <c r="A96" s="50" t="s">
        <v>8</v>
      </c>
      <c r="B96" s="49" t="s">
        <v>8</v>
      </c>
      <c r="C96" s="49"/>
      <c r="D96" s="49"/>
      <c r="E96" s="49"/>
      <c r="F96" s="49"/>
      <c r="G96" s="49"/>
      <c r="H96" s="49"/>
      <c r="I96" s="49"/>
      <c r="J96" s="50"/>
      <c r="K96" s="49"/>
      <c r="L96" s="49"/>
    </row>
    <row r="97" spans="1:12" x14ac:dyDescent="0.25">
      <c r="A97" s="50">
        <v>0</v>
      </c>
      <c r="B97" s="49" t="s">
        <v>153</v>
      </c>
      <c r="C97" s="49"/>
      <c r="D97" s="49"/>
      <c r="E97" s="49"/>
      <c r="F97" s="49"/>
      <c r="G97" s="49"/>
      <c r="H97" s="49"/>
      <c r="I97" s="49"/>
      <c r="J97" s="50"/>
      <c r="K97" s="49"/>
      <c r="L97" s="49"/>
    </row>
    <row r="98" spans="1:12" x14ac:dyDescent="0.25">
      <c r="A98" s="50">
        <v>1</v>
      </c>
      <c r="B98" s="49" t="s">
        <v>192</v>
      </c>
      <c r="C98" s="49"/>
      <c r="D98" s="49"/>
      <c r="E98" s="49"/>
      <c r="F98" s="49"/>
      <c r="G98" s="49"/>
      <c r="H98" s="49"/>
      <c r="I98" s="49"/>
      <c r="J98" s="50"/>
      <c r="K98" s="49"/>
      <c r="L98" s="49"/>
    </row>
    <row r="99" spans="1:12" x14ac:dyDescent="0.25">
      <c r="A99" s="50">
        <v>2</v>
      </c>
      <c r="B99" s="49" t="s">
        <v>193</v>
      </c>
      <c r="C99" s="49"/>
      <c r="D99" s="49"/>
      <c r="E99" s="49"/>
      <c r="F99" s="49"/>
      <c r="G99" s="49"/>
      <c r="H99" s="49"/>
      <c r="I99" s="49"/>
      <c r="J99" s="50"/>
      <c r="K99" s="49"/>
      <c r="L99" s="49"/>
    </row>
    <row r="100" spans="1:12" x14ac:dyDescent="0.25">
      <c r="A100" s="50">
        <v>3</v>
      </c>
      <c r="B100" s="49" t="s">
        <v>194</v>
      </c>
      <c r="C100" s="49"/>
      <c r="D100" s="49"/>
      <c r="E100" s="49"/>
      <c r="F100" s="49"/>
      <c r="G100" s="49"/>
      <c r="H100" s="49"/>
      <c r="I100" s="49"/>
      <c r="J100" s="50"/>
      <c r="K100" s="49"/>
      <c r="L100" s="49"/>
    </row>
    <row r="101" spans="1:12" x14ac:dyDescent="0.25">
      <c r="A101" s="50">
        <v>4</v>
      </c>
      <c r="B101" s="49" t="s">
        <v>147</v>
      </c>
      <c r="C101" s="49"/>
      <c r="D101" s="49"/>
      <c r="E101" s="49"/>
      <c r="F101" s="49"/>
      <c r="G101" s="49"/>
      <c r="H101" s="49"/>
      <c r="I101" s="49"/>
      <c r="J101" s="50"/>
      <c r="K101" s="49"/>
      <c r="L101" s="49"/>
    </row>
    <row r="102" spans="1:12" x14ac:dyDescent="0.25">
      <c r="A102" s="50">
        <v>5</v>
      </c>
      <c r="B102" s="49" t="s">
        <v>146</v>
      </c>
      <c r="C102" s="49"/>
      <c r="D102" s="49"/>
      <c r="E102" s="49"/>
      <c r="F102" s="49"/>
      <c r="G102" s="49"/>
      <c r="H102" s="49"/>
      <c r="I102" s="49"/>
      <c r="J102" s="50"/>
      <c r="K102" s="49"/>
      <c r="L102" s="49"/>
    </row>
    <row r="103" spans="1:12" x14ac:dyDescent="0.25">
      <c r="A103" s="50">
        <v>6</v>
      </c>
      <c r="B103" s="49" t="s">
        <v>145</v>
      </c>
      <c r="C103" s="49"/>
      <c r="D103" s="49"/>
      <c r="E103" s="49"/>
      <c r="F103" s="49"/>
      <c r="G103" s="49"/>
      <c r="H103" s="49"/>
      <c r="I103" s="49"/>
      <c r="J103" s="49"/>
      <c r="K103" s="49"/>
      <c r="L103" s="49"/>
    </row>
    <row r="104" spans="1:12" x14ac:dyDescent="0.25">
      <c r="J104" s="20"/>
    </row>
    <row r="105" spans="1:12" x14ac:dyDescent="0.25">
      <c r="A105" s="48" t="s">
        <v>152</v>
      </c>
      <c r="B105" s="49"/>
      <c r="C105" s="49"/>
      <c r="D105" s="49"/>
      <c r="E105" s="49"/>
      <c r="F105" s="49"/>
      <c r="G105" s="49"/>
      <c r="H105" s="49"/>
      <c r="I105" s="49"/>
      <c r="J105" s="52"/>
      <c r="K105" s="49"/>
      <c r="L105" s="49"/>
    </row>
    <row r="106" spans="1:12" x14ac:dyDescent="0.25">
      <c r="A106" s="52" t="s">
        <v>8</v>
      </c>
      <c r="B106" s="49"/>
      <c r="C106" s="49"/>
      <c r="D106" s="49"/>
      <c r="E106" s="49"/>
      <c r="F106" s="49"/>
      <c r="G106" s="49"/>
      <c r="H106" s="49"/>
      <c r="I106" s="49"/>
      <c r="J106" s="50"/>
      <c r="K106" s="49"/>
      <c r="L106" s="49"/>
    </row>
    <row r="107" spans="1:12" x14ac:dyDescent="0.25">
      <c r="A107" s="50">
        <v>1</v>
      </c>
      <c r="B107" s="49" t="s">
        <v>156</v>
      </c>
      <c r="C107" s="49"/>
      <c r="D107" s="49"/>
      <c r="E107" s="49"/>
      <c r="F107" s="49"/>
      <c r="G107" s="49"/>
      <c r="H107" s="49"/>
      <c r="I107" s="49"/>
      <c r="J107" s="50"/>
      <c r="K107" s="49"/>
      <c r="L107" s="49"/>
    </row>
    <row r="108" spans="1:12" x14ac:dyDescent="0.25">
      <c r="A108" s="50">
        <v>2</v>
      </c>
      <c r="B108" s="49" t="s">
        <v>155</v>
      </c>
      <c r="C108" s="49"/>
      <c r="D108" s="49"/>
      <c r="E108" s="49"/>
      <c r="F108" s="49"/>
      <c r="G108" s="49"/>
      <c r="H108" s="49"/>
      <c r="I108" s="49"/>
      <c r="J108" s="50"/>
      <c r="K108" s="49"/>
      <c r="L108" s="49"/>
    </row>
    <row r="109" spans="1:12" x14ac:dyDescent="0.25">
      <c r="A109" s="50">
        <v>3</v>
      </c>
      <c r="B109" s="49" t="s">
        <v>154</v>
      </c>
      <c r="C109" s="49"/>
      <c r="D109" s="49"/>
      <c r="E109" s="49"/>
      <c r="F109" s="49"/>
      <c r="G109" s="49"/>
      <c r="H109" s="49"/>
      <c r="I109" s="49"/>
      <c r="J109" s="49"/>
      <c r="K109" s="49"/>
      <c r="L109" s="49"/>
    </row>
  </sheetData>
  <sortState ref="A68:A82">
    <sortCondition ref="A68:A82"/>
  </sortState>
  <mergeCells count="62">
    <mergeCell ref="D64:G64"/>
    <mergeCell ref="AC37:AD37"/>
    <mergeCell ref="A38:C63"/>
    <mergeCell ref="D38:G63"/>
    <mergeCell ref="H38:I63"/>
    <mergeCell ref="J38:K63"/>
    <mergeCell ref="L38:M63"/>
    <mergeCell ref="N38:O63"/>
    <mergeCell ref="P38:Q63"/>
    <mergeCell ref="R38:S63"/>
    <mergeCell ref="T38:U63"/>
    <mergeCell ref="V38:W63"/>
    <mergeCell ref="X38:Z63"/>
    <mergeCell ref="AA38:AB63"/>
    <mergeCell ref="AC39:AD40"/>
    <mergeCell ref="AC44:AD45"/>
    <mergeCell ref="N37:O37"/>
    <mergeCell ref="A15:AC15"/>
    <mergeCell ref="A17:AD18"/>
    <mergeCell ref="X30:Z30"/>
    <mergeCell ref="AC30:AD30"/>
    <mergeCell ref="V31:W34"/>
    <mergeCell ref="X31:Z34"/>
    <mergeCell ref="AC31:AD34"/>
    <mergeCell ref="P31:Q34"/>
    <mergeCell ref="R31:S34"/>
    <mergeCell ref="T31:U34"/>
    <mergeCell ref="AA31:AB34"/>
    <mergeCell ref="T30:U30"/>
    <mergeCell ref="AA30:AB30"/>
    <mergeCell ref="N31:O34"/>
    <mergeCell ref="A30:C30"/>
    <mergeCell ref="T37:U37"/>
    <mergeCell ref="AA37:AB37"/>
    <mergeCell ref="V37:W37"/>
    <mergeCell ref="X37:Z37"/>
    <mergeCell ref="P35:Q37"/>
    <mergeCell ref="R35:S37"/>
    <mergeCell ref="A37:C37"/>
    <mergeCell ref="D37:G37"/>
    <mergeCell ref="H37:I37"/>
    <mergeCell ref="J37:K37"/>
    <mergeCell ref="L37:M37"/>
    <mergeCell ref="A31:C34"/>
    <mergeCell ref="D31:G34"/>
    <mergeCell ref="H31:I34"/>
    <mergeCell ref="J31:K34"/>
    <mergeCell ref="L31:M34"/>
    <mergeCell ref="V30:W30"/>
    <mergeCell ref="A13:AD14"/>
    <mergeCell ref="C5:AC6"/>
    <mergeCell ref="A8:AC8"/>
    <mergeCell ref="A9:AC9"/>
    <mergeCell ref="A10:AC10"/>
    <mergeCell ref="A11:AD12"/>
    <mergeCell ref="R30:S30"/>
    <mergeCell ref="H30:I30"/>
    <mergeCell ref="J30:K30"/>
    <mergeCell ref="L30:M30"/>
    <mergeCell ref="N30:O30"/>
    <mergeCell ref="P30:Q30"/>
    <mergeCell ref="D30:G30"/>
  </mergeCells>
  <dataValidations count="5">
    <dataValidation type="list" allowBlank="1" showInputMessage="1" showErrorMessage="1" sqref="R38:S63">
      <formula1>$A$89:$A$93</formula1>
    </dataValidation>
    <dataValidation type="list" allowBlank="1" showInputMessage="1" showErrorMessage="1" sqref="P38:Q63">
      <formula1>$F$71:$F$81</formula1>
    </dataValidation>
    <dataValidation type="list" allowBlank="1" showInputMessage="1" showErrorMessage="1" sqref="J38">
      <formula1>$F$68:$F$81</formula1>
    </dataValidation>
    <dataValidation type="list" allowBlank="1" showInputMessage="1" showErrorMessage="1" sqref="L38">
      <formula1>$A$88:$A$93</formula1>
    </dataValidation>
    <dataValidation type="list" allowBlank="1" showInputMessage="1" showErrorMessage="1" sqref="H38:I63">
      <formula1>$A$70:$A$85</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9"/>
  <sheetViews>
    <sheetView zoomScale="80" zoomScaleNormal="80" workbookViewId="0">
      <selection sqref="A1:XFD1048576"/>
    </sheetView>
  </sheetViews>
  <sheetFormatPr defaultRowHeight="15" x14ac:dyDescent="0.25"/>
  <cols>
    <col min="2" max="2" width="9.85546875" customWidth="1"/>
    <col min="10" max="10" width="13" customWidth="1"/>
    <col min="21" max="22" width="10.28515625" customWidth="1"/>
    <col min="23" max="23" width="12.42578125" customWidth="1"/>
    <col min="26" max="26" width="27.140625" customWidth="1"/>
  </cols>
  <sheetData>
    <row r="1" spans="1:30" x14ac:dyDescent="0.25">
      <c r="A1" t="s">
        <v>0</v>
      </c>
    </row>
    <row r="2" spans="1:30" x14ac:dyDescent="0.25">
      <c r="A2" t="s">
        <v>55</v>
      </c>
    </row>
    <row r="4" spans="1:30" x14ac:dyDescent="0.25">
      <c r="A4" t="s">
        <v>8</v>
      </c>
    </row>
    <row r="5" spans="1:30" ht="15.75" customHeight="1" x14ac:dyDescent="0.25">
      <c r="A5" s="12" t="s">
        <v>92</v>
      </c>
      <c r="C5" s="189" t="s">
        <v>88</v>
      </c>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row>
    <row r="6" spans="1:30" x14ac:dyDescent="0.25">
      <c r="B6" s="16"/>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row>
    <row r="7" spans="1:30" x14ac:dyDescent="0.25">
      <c r="B7" s="16"/>
      <c r="C7" s="16"/>
      <c r="D7" s="16"/>
      <c r="E7" s="16"/>
      <c r="F7" s="16"/>
      <c r="G7" s="16"/>
      <c r="H7" s="16"/>
      <c r="I7" s="16"/>
      <c r="J7" s="16"/>
      <c r="K7" s="16"/>
      <c r="L7" s="16"/>
      <c r="M7" s="16"/>
      <c r="N7" s="16"/>
      <c r="O7" s="16"/>
    </row>
    <row r="8" spans="1:30" x14ac:dyDescent="0.25">
      <c r="A8" s="188" t="s">
        <v>207</v>
      </c>
      <c r="B8" s="188"/>
      <c r="C8" s="188"/>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row>
    <row r="9" spans="1:30" x14ac:dyDescent="0.25">
      <c r="A9" s="188" t="s">
        <v>208</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row>
    <row r="10" spans="1:30" x14ac:dyDescent="0.25">
      <c r="A10" s="188" t="s">
        <v>209</v>
      </c>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row>
    <row r="11" spans="1:30" x14ac:dyDescent="0.25">
      <c r="A11" s="192" t="s">
        <v>223</v>
      </c>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row>
    <row r="12" spans="1:30" x14ac:dyDescent="0.25">
      <c r="A12" s="192"/>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row>
    <row r="13" spans="1:30" ht="15" customHeight="1" x14ac:dyDescent="0.25">
      <c r="A13" s="178" t="s">
        <v>210</v>
      </c>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row>
    <row r="14" spans="1:30" x14ac:dyDescent="0.25">
      <c r="A14" s="178"/>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row>
    <row r="15" spans="1:30" x14ac:dyDescent="0.25">
      <c r="A15" s="188" t="s">
        <v>211</v>
      </c>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row>
    <row r="16" spans="1:30" x14ac:dyDescent="0.25">
      <c r="A16" s="39" t="s">
        <v>216</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30" x14ac:dyDescent="0.25">
      <c r="A17" s="178" t="s">
        <v>212</v>
      </c>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row>
    <row r="18" spans="1:30" x14ac:dyDescent="0.25">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row>
    <row r="19" spans="1:30" x14ac:dyDescent="0.25">
      <c r="A19" s="39" t="s">
        <v>213</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30" x14ac:dyDescent="0.25">
      <c r="A20" s="39" t="s">
        <v>214</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30" x14ac:dyDescent="0.25">
      <c r="A21" s="39" t="s">
        <v>215</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row>
    <row r="22" spans="1:30" x14ac:dyDescent="0.25">
      <c r="A22" s="39" t="s">
        <v>218</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30" x14ac:dyDescent="0.25">
      <c r="A23" s="39" t="s">
        <v>219</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30" x14ac:dyDescent="0.25">
      <c r="A24" s="39" t="s">
        <v>220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30" x14ac:dyDescent="0.25">
      <c r="A25" s="39" t="s">
        <v>221</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x14ac:dyDescent="0.25">
      <c r="A26" s="39" t="s">
        <v>222</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30"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9" spans="1:30" ht="18.75" x14ac:dyDescent="0.3">
      <c r="A29" s="32" t="s">
        <v>171</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18.75" x14ac:dyDescent="0.3">
      <c r="A30" s="179" t="s">
        <v>95</v>
      </c>
      <c r="B30" s="179"/>
      <c r="C30" s="180"/>
      <c r="D30" s="181" t="s">
        <v>96</v>
      </c>
      <c r="E30" s="179"/>
      <c r="F30" s="179"/>
      <c r="G30" s="180"/>
      <c r="H30" s="181" t="s">
        <v>97</v>
      </c>
      <c r="I30" s="180"/>
      <c r="J30" s="182" t="s">
        <v>98</v>
      </c>
      <c r="K30" s="183"/>
      <c r="L30" s="182" t="s">
        <v>99</v>
      </c>
      <c r="M30" s="183"/>
      <c r="N30" s="182" t="s">
        <v>100</v>
      </c>
      <c r="O30" s="183"/>
      <c r="P30" s="182" t="s">
        <v>101</v>
      </c>
      <c r="Q30" s="183"/>
      <c r="R30" s="182" t="s">
        <v>102</v>
      </c>
      <c r="S30" s="183"/>
      <c r="T30" s="182" t="s">
        <v>103</v>
      </c>
      <c r="U30" s="183"/>
      <c r="V30" s="182" t="s">
        <v>104</v>
      </c>
      <c r="W30" s="183"/>
      <c r="X30" s="182" t="s">
        <v>158</v>
      </c>
      <c r="Y30" s="184"/>
      <c r="Z30" s="183"/>
      <c r="AA30" s="185" t="s">
        <v>159</v>
      </c>
      <c r="AB30" s="186"/>
      <c r="AC30" s="182" t="s">
        <v>217</v>
      </c>
      <c r="AD30" s="183"/>
    </row>
    <row r="31" spans="1:30" x14ac:dyDescent="0.25">
      <c r="A31" s="187" t="s">
        <v>72</v>
      </c>
      <c r="B31" s="187"/>
      <c r="C31" s="177"/>
      <c r="D31" s="176" t="s">
        <v>73</v>
      </c>
      <c r="E31" s="187"/>
      <c r="F31" s="187"/>
      <c r="G31" s="177"/>
      <c r="H31" s="176" t="s">
        <v>175</v>
      </c>
      <c r="I31" s="177"/>
      <c r="J31" s="176" t="s">
        <v>94</v>
      </c>
      <c r="K31" s="177"/>
      <c r="L31" s="176" t="s">
        <v>178</v>
      </c>
      <c r="M31" s="177"/>
      <c r="N31" s="176" t="s">
        <v>144</v>
      </c>
      <c r="O31" s="177"/>
      <c r="P31" s="176" t="s">
        <v>143</v>
      </c>
      <c r="Q31" s="177"/>
      <c r="R31" s="176" t="s">
        <v>151</v>
      </c>
      <c r="S31" s="177"/>
      <c r="T31" s="176" t="s">
        <v>177</v>
      </c>
      <c r="U31" s="177"/>
      <c r="V31" s="176" t="s">
        <v>191</v>
      </c>
      <c r="W31" s="177"/>
      <c r="X31" s="176" t="s">
        <v>174</v>
      </c>
      <c r="Y31" s="187"/>
      <c r="Z31" s="177"/>
      <c r="AA31" s="176" t="s">
        <v>86</v>
      </c>
      <c r="AB31" s="177"/>
      <c r="AC31" s="176" t="s">
        <v>87</v>
      </c>
      <c r="AD31" s="177"/>
    </row>
    <row r="32" spans="1:30" x14ac:dyDescent="0.25">
      <c r="A32" s="187"/>
      <c r="B32" s="187"/>
      <c r="C32" s="177"/>
      <c r="D32" s="176"/>
      <c r="E32" s="187"/>
      <c r="F32" s="187"/>
      <c r="G32" s="177"/>
      <c r="H32" s="176"/>
      <c r="I32" s="177"/>
      <c r="J32" s="176"/>
      <c r="K32" s="177"/>
      <c r="L32" s="176"/>
      <c r="M32" s="177"/>
      <c r="N32" s="176"/>
      <c r="O32" s="177"/>
      <c r="P32" s="176"/>
      <c r="Q32" s="177"/>
      <c r="R32" s="176"/>
      <c r="S32" s="177"/>
      <c r="T32" s="176"/>
      <c r="U32" s="177"/>
      <c r="V32" s="176"/>
      <c r="W32" s="177"/>
      <c r="X32" s="176"/>
      <c r="Y32" s="187"/>
      <c r="Z32" s="177"/>
      <c r="AA32" s="176"/>
      <c r="AB32" s="177"/>
      <c r="AC32" s="176"/>
      <c r="AD32" s="177"/>
    </row>
    <row r="33" spans="1:30" x14ac:dyDescent="0.25">
      <c r="A33" s="187"/>
      <c r="B33" s="187"/>
      <c r="C33" s="177"/>
      <c r="D33" s="176"/>
      <c r="E33" s="187"/>
      <c r="F33" s="187"/>
      <c r="G33" s="177"/>
      <c r="H33" s="176"/>
      <c r="I33" s="177"/>
      <c r="J33" s="176"/>
      <c r="K33" s="177"/>
      <c r="L33" s="176"/>
      <c r="M33" s="177"/>
      <c r="N33" s="176"/>
      <c r="O33" s="177"/>
      <c r="P33" s="176"/>
      <c r="Q33" s="177"/>
      <c r="R33" s="176"/>
      <c r="S33" s="177"/>
      <c r="T33" s="176"/>
      <c r="U33" s="177"/>
      <c r="V33" s="176"/>
      <c r="W33" s="177"/>
      <c r="X33" s="176"/>
      <c r="Y33" s="187"/>
      <c r="Z33" s="177"/>
      <c r="AA33" s="176"/>
      <c r="AB33" s="177"/>
      <c r="AC33" s="176"/>
      <c r="AD33" s="177"/>
    </row>
    <row r="34" spans="1:30" ht="62.25" customHeight="1" x14ac:dyDescent="0.25">
      <c r="A34" s="187"/>
      <c r="B34" s="187"/>
      <c r="C34" s="177"/>
      <c r="D34" s="176"/>
      <c r="E34" s="187"/>
      <c r="F34" s="187"/>
      <c r="G34" s="177"/>
      <c r="H34" s="176"/>
      <c r="I34" s="177"/>
      <c r="J34" s="176"/>
      <c r="K34" s="177"/>
      <c r="L34" s="176"/>
      <c r="M34" s="177"/>
      <c r="N34" s="176"/>
      <c r="O34" s="177"/>
      <c r="P34" s="176"/>
      <c r="Q34" s="177"/>
      <c r="R34" s="176"/>
      <c r="S34" s="177"/>
      <c r="T34" s="176"/>
      <c r="U34" s="177"/>
      <c r="V34" s="176"/>
      <c r="W34" s="177"/>
      <c r="X34" s="176"/>
      <c r="Y34" s="187"/>
      <c r="Z34" s="177"/>
      <c r="AA34" s="176"/>
      <c r="AB34" s="177"/>
      <c r="AC34" s="176"/>
      <c r="AD34" s="177"/>
    </row>
    <row r="35" spans="1:30" ht="15" customHeight="1" x14ac:dyDescent="0.25">
      <c r="A35" s="41"/>
      <c r="B35" s="41"/>
      <c r="C35" s="42"/>
      <c r="D35" s="43"/>
      <c r="E35" s="41"/>
      <c r="F35" s="41"/>
      <c r="G35" s="42"/>
      <c r="H35" s="43"/>
      <c r="I35" s="42"/>
      <c r="J35" s="43"/>
      <c r="K35" s="42"/>
      <c r="L35" s="44"/>
      <c r="M35" s="45"/>
      <c r="N35" s="44"/>
      <c r="O35" s="45"/>
      <c r="P35" s="185" t="s">
        <v>165</v>
      </c>
      <c r="Q35" s="186"/>
      <c r="R35" s="185" t="s">
        <v>165</v>
      </c>
      <c r="S35" s="186"/>
      <c r="T35" s="43"/>
      <c r="U35" s="42"/>
      <c r="V35" s="43"/>
      <c r="W35" s="42"/>
      <c r="X35" s="43"/>
      <c r="Y35" s="41"/>
      <c r="Z35" s="42"/>
      <c r="AA35" s="43"/>
      <c r="AB35" s="42"/>
      <c r="AC35" s="43"/>
      <c r="AD35" s="42"/>
    </row>
    <row r="36" spans="1:30" ht="18.75" x14ac:dyDescent="0.25">
      <c r="A36" s="41"/>
      <c r="B36" s="41"/>
      <c r="C36" s="42"/>
      <c r="D36" s="43"/>
      <c r="E36" s="41"/>
      <c r="F36" s="41"/>
      <c r="G36" s="42"/>
      <c r="H36" s="43"/>
      <c r="I36" s="42"/>
      <c r="J36" s="43"/>
      <c r="K36" s="42"/>
      <c r="L36" s="44"/>
      <c r="M36" s="45"/>
      <c r="N36" s="44"/>
      <c r="O36" s="45"/>
      <c r="P36" s="185"/>
      <c r="Q36" s="186"/>
      <c r="R36" s="185"/>
      <c r="S36" s="186"/>
      <c r="T36" s="43"/>
      <c r="U36" s="42"/>
      <c r="V36" s="43"/>
      <c r="W36" s="42"/>
      <c r="X36" s="43"/>
      <c r="Y36" s="41"/>
      <c r="Z36" s="42"/>
      <c r="AA36" s="43"/>
      <c r="AB36" s="42"/>
      <c r="AC36" s="43"/>
      <c r="AD36" s="42"/>
    </row>
    <row r="37" spans="1:30" ht="15" customHeight="1" x14ac:dyDescent="0.3">
      <c r="A37" s="174" t="s">
        <v>161</v>
      </c>
      <c r="B37" s="174"/>
      <c r="C37" s="175"/>
      <c r="D37" s="131" t="s">
        <v>205</v>
      </c>
      <c r="E37" s="132"/>
      <c r="F37" s="132"/>
      <c r="G37" s="133"/>
      <c r="H37" s="131" t="s">
        <v>165</v>
      </c>
      <c r="I37" s="133"/>
      <c r="J37" s="131" t="s">
        <v>165</v>
      </c>
      <c r="K37" s="133"/>
      <c r="L37" s="131" t="s">
        <v>165</v>
      </c>
      <c r="M37" s="133"/>
      <c r="N37" s="131" t="s">
        <v>160</v>
      </c>
      <c r="O37" s="133"/>
      <c r="P37" s="190"/>
      <c r="Q37" s="191"/>
      <c r="R37" s="190"/>
      <c r="S37" s="191"/>
      <c r="T37" s="131" t="s">
        <v>160</v>
      </c>
      <c r="U37" s="133"/>
      <c r="V37" s="131" t="s">
        <v>160</v>
      </c>
      <c r="W37" s="133"/>
      <c r="X37" s="131" t="s">
        <v>162</v>
      </c>
      <c r="Y37" s="132"/>
      <c r="Z37" s="133"/>
      <c r="AA37" s="131" t="s">
        <v>163</v>
      </c>
      <c r="AB37" s="133"/>
      <c r="AC37" s="131" t="s">
        <v>163</v>
      </c>
      <c r="AD37" s="133"/>
    </row>
    <row r="38" spans="1:30" ht="21.75" customHeight="1" x14ac:dyDescent="0.25">
      <c r="A38" s="134" t="str">
        <f>'ERM Step 2'!A29</f>
        <v>Free Form Text</v>
      </c>
      <c r="B38" s="135"/>
      <c r="C38" s="136"/>
      <c r="D38" s="134"/>
      <c r="E38" s="135"/>
      <c r="F38" s="135"/>
      <c r="G38" s="136"/>
      <c r="H38" s="134" t="s">
        <v>200</v>
      </c>
      <c r="I38" s="136"/>
      <c r="J38" s="141">
        <v>6</v>
      </c>
      <c r="K38" s="142"/>
      <c r="L38" s="147">
        <v>3</v>
      </c>
      <c r="M38" s="148"/>
      <c r="N38" s="134">
        <f>J38*L38</f>
        <v>18</v>
      </c>
      <c r="O38" s="136"/>
      <c r="P38" s="147">
        <v>4</v>
      </c>
      <c r="Q38" s="148"/>
      <c r="R38" s="147">
        <v>3</v>
      </c>
      <c r="S38" s="148"/>
      <c r="T38" s="153">
        <f>((J38*L38)-(P38*R38))+3</f>
        <v>9</v>
      </c>
      <c r="U38" s="154"/>
      <c r="V38" s="159">
        <f>T38/3</f>
        <v>3</v>
      </c>
      <c r="W38" s="160"/>
      <c r="X38" s="165"/>
      <c r="Y38" s="166"/>
      <c r="Z38" s="167"/>
      <c r="AA38" s="134" t="str">
        <f>'ERM Step 2'!V29</f>
        <v xml:space="preserve"> TBD</v>
      </c>
      <c r="AB38" s="136"/>
      <c r="AC38" s="33" t="s">
        <v>83</v>
      </c>
      <c r="AD38" s="34"/>
    </row>
    <row r="39" spans="1:30" x14ac:dyDescent="0.25">
      <c r="A39" s="128"/>
      <c r="B39" s="137"/>
      <c r="C39" s="129"/>
      <c r="D39" s="128"/>
      <c r="E39" s="137"/>
      <c r="F39" s="137"/>
      <c r="G39" s="129"/>
      <c r="H39" s="128"/>
      <c r="I39" s="129"/>
      <c r="J39" s="143"/>
      <c r="K39" s="144"/>
      <c r="L39" s="149"/>
      <c r="M39" s="150"/>
      <c r="N39" s="128"/>
      <c r="O39" s="129"/>
      <c r="P39" s="149"/>
      <c r="Q39" s="150"/>
      <c r="R39" s="149"/>
      <c r="S39" s="150"/>
      <c r="T39" s="155"/>
      <c r="U39" s="156"/>
      <c r="V39" s="161"/>
      <c r="W39" s="162"/>
      <c r="X39" s="168"/>
      <c r="Y39" s="169"/>
      <c r="Z39" s="170"/>
      <c r="AA39" s="128"/>
      <c r="AB39" s="129"/>
      <c r="AC39" s="128" t="str">
        <f>'ERM Step 2'!Z29</f>
        <v xml:space="preserve"> </v>
      </c>
      <c r="AD39" s="129"/>
    </row>
    <row r="40" spans="1:30" x14ac:dyDescent="0.25">
      <c r="A40" s="128"/>
      <c r="B40" s="137"/>
      <c r="C40" s="129"/>
      <c r="D40" s="128"/>
      <c r="E40" s="137"/>
      <c r="F40" s="137"/>
      <c r="G40" s="129"/>
      <c r="H40" s="128"/>
      <c r="I40" s="129"/>
      <c r="J40" s="143"/>
      <c r="K40" s="144"/>
      <c r="L40" s="149"/>
      <c r="M40" s="150"/>
      <c r="N40" s="128"/>
      <c r="O40" s="129"/>
      <c r="P40" s="149"/>
      <c r="Q40" s="150"/>
      <c r="R40" s="149"/>
      <c r="S40" s="150"/>
      <c r="T40" s="155"/>
      <c r="U40" s="156"/>
      <c r="V40" s="161"/>
      <c r="W40" s="162"/>
      <c r="X40" s="168"/>
      <c r="Y40" s="169"/>
      <c r="Z40" s="170"/>
      <c r="AA40" s="128"/>
      <c r="AB40" s="129"/>
      <c r="AC40" s="128"/>
      <c r="AD40" s="129"/>
    </row>
    <row r="41" spans="1:30" ht="30" customHeight="1" x14ac:dyDescent="0.25">
      <c r="A41" s="128"/>
      <c r="B41" s="137"/>
      <c r="C41" s="129"/>
      <c r="D41" s="128"/>
      <c r="E41" s="137"/>
      <c r="F41" s="137"/>
      <c r="G41" s="129"/>
      <c r="H41" s="128"/>
      <c r="I41" s="129"/>
      <c r="J41" s="143"/>
      <c r="K41" s="144"/>
      <c r="L41" s="149"/>
      <c r="M41" s="150"/>
      <c r="N41" s="128"/>
      <c r="O41" s="129"/>
      <c r="P41" s="149"/>
      <c r="Q41" s="150"/>
      <c r="R41" s="149"/>
      <c r="S41" s="150"/>
      <c r="T41" s="155"/>
      <c r="U41" s="156"/>
      <c r="V41" s="161"/>
      <c r="W41" s="162"/>
      <c r="X41" s="168"/>
      <c r="Y41" s="169"/>
      <c r="Z41" s="170"/>
      <c r="AA41" s="128"/>
      <c r="AB41" s="129"/>
      <c r="AC41" s="40"/>
      <c r="AD41" s="35"/>
    </row>
    <row r="42" spans="1:30" ht="18.75" x14ac:dyDescent="0.25">
      <c r="A42" s="128"/>
      <c r="B42" s="137"/>
      <c r="C42" s="129"/>
      <c r="D42" s="128"/>
      <c r="E42" s="137"/>
      <c r="F42" s="137"/>
      <c r="G42" s="129"/>
      <c r="H42" s="128"/>
      <c r="I42" s="129"/>
      <c r="J42" s="143"/>
      <c r="K42" s="144"/>
      <c r="L42" s="149"/>
      <c r="M42" s="150"/>
      <c r="N42" s="128"/>
      <c r="O42" s="129"/>
      <c r="P42" s="149"/>
      <c r="Q42" s="150"/>
      <c r="R42" s="149"/>
      <c r="S42" s="150"/>
      <c r="T42" s="155"/>
      <c r="U42" s="156"/>
      <c r="V42" s="161"/>
      <c r="W42" s="162"/>
      <c r="X42" s="168"/>
      <c r="Y42" s="169"/>
      <c r="Z42" s="170"/>
      <c r="AA42" s="128"/>
      <c r="AB42" s="129"/>
      <c r="AC42" s="36"/>
      <c r="AD42" s="35"/>
    </row>
    <row r="43" spans="1:30" ht="18.75" x14ac:dyDescent="0.25">
      <c r="A43" s="128"/>
      <c r="B43" s="137"/>
      <c r="C43" s="129"/>
      <c r="D43" s="128"/>
      <c r="E43" s="137"/>
      <c r="F43" s="137"/>
      <c r="G43" s="129"/>
      <c r="H43" s="128"/>
      <c r="I43" s="129"/>
      <c r="J43" s="143"/>
      <c r="K43" s="144"/>
      <c r="L43" s="149"/>
      <c r="M43" s="150"/>
      <c r="N43" s="128"/>
      <c r="O43" s="129"/>
      <c r="P43" s="149"/>
      <c r="Q43" s="150"/>
      <c r="R43" s="149"/>
      <c r="S43" s="150"/>
      <c r="T43" s="155"/>
      <c r="U43" s="156"/>
      <c r="V43" s="161"/>
      <c r="W43" s="162"/>
      <c r="X43" s="168"/>
      <c r="Y43" s="169"/>
      <c r="Z43" s="170"/>
      <c r="AA43" s="128"/>
      <c r="AB43" s="129"/>
      <c r="AC43" s="36" t="s">
        <v>84</v>
      </c>
      <c r="AD43" s="35"/>
    </row>
    <row r="44" spans="1:30" x14ac:dyDescent="0.25">
      <c r="A44" s="128"/>
      <c r="B44" s="137"/>
      <c r="C44" s="129"/>
      <c r="D44" s="128"/>
      <c r="E44" s="137"/>
      <c r="F44" s="137"/>
      <c r="G44" s="129"/>
      <c r="H44" s="128"/>
      <c r="I44" s="129"/>
      <c r="J44" s="143"/>
      <c r="K44" s="144"/>
      <c r="L44" s="149"/>
      <c r="M44" s="150"/>
      <c r="N44" s="128"/>
      <c r="O44" s="129"/>
      <c r="P44" s="149"/>
      <c r="Q44" s="150"/>
      <c r="R44" s="149"/>
      <c r="S44" s="150"/>
      <c r="T44" s="155"/>
      <c r="U44" s="156"/>
      <c r="V44" s="161"/>
      <c r="W44" s="162"/>
      <c r="X44" s="168"/>
      <c r="Y44" s="169"/>
      <c r="Z44" s="170"/>
      <c r="AA44" s="128"/>
      <c r="AB44" s="129"/>
      <c r="AC44" s="128">
        <f>'ERM Step 2'!Z31</f>
        <v>0</v>
      </c>
      <c r="AD44" s="129"/>
    </row>
    <row r="45" spans="1:30" x14ac:dyDescent="0.25">
      <c r="A45" s="128"/>
      <c r="B45" s="137"/>
      <c r="C45" s="129"/>
      <c r="D45" s="128"/>
      <c r="E45" s="137"/>
      <c r="F45" s="137"/>
      <c r="G45" s="129"/>
      <c r="H45" s="128"/>
      <c r="I45" s="129"/>
      <c r="J45" s="143"/>
      <c r="K45" s="144"/>
      <c r="L45" s="149"/>
      <c r="M45" s="150"/>
      <c r="N45" s="128"/>
      <c r="O45" s="129"/>
      <c r="P45" s="149"/>
      <c r="Q45" s="150"/>
      <c r="R45" s="149"/>
      <c r="S45" s="150"/>
      <c r="T45" s="155"/>
      <c r="U45" s="156"/>
      <c r="V45" s="161"/>
      <c r="W45" s="162"/>
      <c r="X45" s="168"/>
      <c r="Y45" s="169"/>
      <c r="Z45" s="170"/>
      <c r="AA45" s="128"/>
      <c r="AB45" s="129"/>
      <c r="AC45" s="128"/>
      <c r="AD45" s="129"/>
    </row>
    <row r="46" spans="1:30" ht="18.75" x14ac:dyDescent="0.25">
      <c r="A46" s="128"/>
      <c r="B46" s="137"/>
      <c r="C46" s="129"/>
      <c r="D46" s="128"/>
      <c r="E46" s="137"/>
      <c r="F46" s="137"/>
      <c r="G46" s="129"/>
      <c r="H46" s="128"/>
      <c r="I46" s="129"/>
      <c r="J46" s="143"/>
      <c r="K46" s="144"/>
      <c r="L46" s="149"/>
      <c r="M46" s="150"/>
      <c r="N46" s="128"/>
      <c r="O46" s="129"/>
      <c r="P46" s="149"/>
      <c r="Q46" s="150"/>
      <c r="R46" s="149"/>
      <c r="S46" s="150"/>
      <c r="T46" s="155"/>
      <c r="U46" s="156"/>
      <c r="V46" s="161"/>
      <c r="W46" s="162"/>
      <c r="X46" s="168"/>
      <c r="Y46" s="169"/>
      <c r="Z46" s="170"/>
      <c r="AA46" s="128"/>
      <c r="AB46" s="129"/>
      <c r="AC46" s="36"/>
      <c r="AD46" s="35"/>
    </row>
    <row r="47" spans="1:30" ht="18.75" x14ac:dyDescent="0.25">
      <c r="A47" s="128"/>
      <c r="B47" s="137"/>
      <c r="C47" s="129"/>
      <c r="D47" s="128"/>
      <c r="E47" s="137"/>
      <c r="F47" s="137"/>
      <c r="G47" s="129"/>
      <c r="H47" s="128"/>
      <c r="I47" s="129"/>
      <c r="J47" s="143"/>
      <c r="K47" s="144"/>
      <c r="L47" s="149"/>
      <c r="M47" s="150"/>
      <c r="N47" s="128"/>
      <c r="O47" s="129"/>
      <c r="P47" s="149"/>
      <c r="Q47" s="150"/>
      <c r="R47" s="149"/>
      <c r="S47" s="150"/>
      <c r="T47" s="155"/>
      <c r="U47" s="156"/>
      <c r="V47" s="161"/>
      <c r="W47" s="162"/>
      <c r="X47" s="168"/>
      <c r="Y47" s="169"/>
      <c r="Z47" s="170"/>
      <c r="AA47" s="128"/>
      <c r="AB47" s="129"/>
      <c r="AC47" s="36"/>
      <c r="AD47" s="35"/>
    </row>
    <row r="48" spans="1:30" ht="18.75" x14ac:dyDescent="0.25">
      <c r="A48" s="128"/>
      <c r="B48" s="137"/>
      <c r="C48" s="129"/>
      <c r="D48" s="128"/>
      <c r="E48" s="137"/>
      <c r="F48" s="137"/>
      <c r="G48" s="129"/>
      <c r="H48" s="128"/>
      <c r="I48" s="129"/>
      <c r="J48" s="143"/>
      <c r="K48" s="144"/>
      <c r="L48" s="149"/>
      <c r="M48" s="150"/>
      <c r="N48" s="128"/>
      <c r="O48" s="129"/>
      <c r="P48" s="149"/>
      <c r="Q48" s="150"/>
      <c r="R48" s="149"/>
      <c r="S48" s="150"/>
      <c r="T48" s="155"/>
      <c r="U48" s="156"/>
      <c r="V48" s="161"/>
      <c r="W48" s="162"/>
      <c r="X48" s="168"/>
      <c r="Y48" s="169"/>
      <c r="Z48" s="170"/>
      <c r="AA48" s="128"/>
      <c r="AB48" s="129"/>
      <c r="AC48" s="36"/>
      <c r="AD48" s="35"/>
    </row>
    <row r="49" spans="1:30" ht="18.75" x14ac:dyDescent="0.25">
      <c r="A49" s="128"/>
      <c r="B49" s="137"/>
      <c r="C49" s="129"/>
      <c r="D49" s="128"/>
      <c r="E49" s="137"/>
      <c r="F49" s="137"/>
      <c r="G49" s="129"/>
      <c r="H49" s="128"/>
      <c r="I49" s="129"/>
      <c r="J49" s="143"/>
      <c r="K49" s="144"/>
      <c r="L49" s="149"/>
      <c r="M49" s="150"/>
      <c r="N49" s="128"/>
      <c r="O49" s="129"/>
      <c r="P49" s="149"/>
      <c r="Q49" s="150"/>
      <c r="R49" s="149"/>
      <c r="S49" s="150"/>
      <c r="T49" s="155"/>
      <c r="U49" s="156"/>
      <c r="V49" s="161"/>
      <c r="W49" s="162"/>
      <c r="X49" s="168"/>
      <c r="Y49" s="169"/>
      <c r="Z49" s="170"/>
      <c r="AA49" s="128"/>
      <c r="AB49" s="129"/>
      <c r="AC49" s="36"/>
      <c r="AD49" s="35"/>
    </row>
    <row r="50" spans="1:30" ht="18.75" x14ac:dyDescent="0.25">
      <c r="A50" s="128"/>
      <c r="B50" s="137"/>
      <c r="C50" s="129"/>
      <c r="D50" s="128"/>
      <c r="E50" s="137"/>
      <c r="F50" s="137"/>
      <c r="G50" s="129"/>
      <c r="H50" s="128"/>
      <c r="I50" s="129"/>
      <c r="J50" s="143"/>
      <c r="K50" s="144"/>
      <c r="L50" s="149"/>
      <c r="M50" s="150"/>
      <c r="N50" s="128"/>
      <c r="O50" s="129"/>
      <c r="P50" s="149"/>
      <c r="Q50" s="150"/>
      <c r="R50" s="149"/>
      <c r="S50" s="150"/>
      <c r="T50" s="155"/>
      <c r="U50" s="156"/>
      <c r="V50" s="161"/>
      <c r="W50" s="162"/>
      <c r="X50" s="168"/>
      <c r="Y50" s="169"/>
      <c r="Z50" s="170"/>
      <c r="AA50" s="128"/>
      <c r="AB50" s="129"/>
      <c r="AC50" s="36"/>
      <c r="AD50" s="35"/>
    </row>
    <row r="51" spans="1:30" ht="18.75" x14ac:dyDescent="0.25">
      <c r="A51" s="128"/>
      <c r="B51" s="137"/>
      <c r="C51" s="129"/>
      <c r="D51" s="128"/>
      <c r="E51" s="137"/>
      <c r="F51" s="137"/>
      <c r="G51" s="129"/>
      <c r="H51" s="128"/>
      <c r="I51" s="129"/>
      <c r="J51" s="143"/>
      <c r="K51" s="144"/>
      <c r="L51" s="149"/>
      <c r="M51" s="150"/>
      <c r="N51" s="128"/>
      <c r="O51" s="129"/>
      <c r="P51" s="149"/>
      <c r="Q51" s="150"/>
      <c r="R51" s="149"/>
      <c r="S51" s="150"/>
      <c r="T51" s="155"/>
      <c r="U51" s="156"/>
      <c r="V51" s="161"/>
      <c r="W51" s="162"/>
      <c r="X51" s="168"/>
      <c r="Y51" s="169"/>
      <c r="Z51" s="170"/>
      <c r="AA51" s="128"/>
      <c r="AB51" s="129"/>
      <c r="AC51" s="36"/>
      <c r="AD51" s="35"/>
    </row>
    <row r="52" spans="1:30" ht="18.75" x14ac:dyDescent="0.25">
      <c r="A52" s="128"/>
      <c r="B52" s="137"/>
      <c r="C52" s="129"/>
      <c r="D52" s="128"/>
      <c r="E52" s="137"/>
      <c r="F52" s="137"/>
      <c r="G52" s="129"/>
      <c r="H52" s="128"/>
      <c r="I52" s="129"/>
      <c r="J52" s="143"/>
      <c r="K52" s="144"/>
      <c r="L52" s="149"/>
      <c r="M52" s="150"/>
      <c r="N52" s="128"/>
      <c r="O52" s="129"/>
      <c r="P52" s="149"/>
      <c r="Q52" s="150"/>
      <c r="R52" s="149"/>
      <c r="S52" s="150"/>
      <c r="T52" s="155"/>
      <c r="U52" s="156"/>
      <c r="V52" s="161"/>
      <c r="W52" s="162"/>
      <c r="X52" s="168"/>
      <c r="Y52" s="169"/>
      <c r="Z52" s="170"/>
      <c r="AA52" s="128"/>
      <c r="AB52" s="129"/>
      <c r="AC52" s="36"/>
      <c r="AD52" s="35"/>
    </row>
    <row r="53" spans="1:30" ht="18.75" x14ac:dyDescent="0.25">
      <c r="A53" s="128"/>
      <c r="B53" s="137"/>
      <c r="C53" s="129"/>
      <c r="D53" s="128"/>
      <c r="E53" s="137"/>
      <c r="F53" s="137"/>
      <c r="G53" s="129"/>
      <c r="H53" s="128"/>
      <c r="I53" s="129"/>
      <c r="J53" s="143"/>
      <c r="K53" s="144"/>
      <c r="L53" s="149"/>
      <c r="M53" s="150"/>
      <c r="N53" s="128"/>
      <c r="O53" s="129"/>
      <c r="P53" s="149"/>
      <c r="Q53" s="150"/>
      <c r="R53" s="149"/>
      <c r="S53" s="150"/>
      <c r="T53" s="155"/>
      <c r="U53" s="156"/>
      <c r="V53" s="161"/>
      <c r="W53" s="162"/>
      <c r="X53" s="168"/>
      <c r="Y53" s="169"/>
      <c r="Z53" s="170"/>
      <c r="AA53" s="128"/>
      <c r="AB53" s="129"/>
      <c r="AC53" s="36"/>
      <c r="AD53" s="35"/>
    </row>
    <row r="54" spans="1:30" ht="18.75" x14ac:dyDescent="0.25">
      <c r="A54" s="128"/>
      <c r="B54" s="137"/>
      <c r="C54" s="129"/>
      <c r="D54" s="128"/>
      <c r="E54" s="137"/>
      <c r="F54" s="137"/>
      <c r="G54" s="129"/>
      <c r="H54" s="128"/>
      <c r="I54" s="129"/>
      <c r="J54" s="143"/>
      <c r="K54" s="144"/>
      <c r="L54" s="149"/>
      <c r="M54" s="150"/>
      <c r="N54" s="128"/>
      <c r="O54" s="129"/>
      <c r="P54" s="149"/>
      <c r="Q54" s="150"/>
      <c r="R54" s="149"/>
      <c r="S54" s="150"/>
      <c r="T54" s="155"/>
      <c r="U54" s="156"/>
      <c r="V54" s="161"/>
      <c r="W54" s="162"/>
      <c r="X54" s="168"/>
      <c r="Y54" s="169"/>
      <c r="Z54" s="170"/>
      <c r="AA54" s="128"/>
      <c r="AB54" s="129"/>
      <c r="AC54" s="36"/>
      <c r="AD54" s="35"/>
    </row>
    <row r="55" spans="1:30" ht="18.75" x14ac:dyDescent="0.25">
      <c r="A55" s="128"/>
      <c r="B55" s="137"/>
      <c r="C55" s="129"/>
      <c r="D55" s="128"/>
      <c r="E55" s="137"/>
      <c r="F55" s="137"/>
      <c r="G55" s="129"/>
      <c r="H55" s="128"/>
      <c r="I55" s="129"/>
      <c r="J55" s="143"/>
      <c r="K55" s="144"/>
      <c r="L55" s="149"/>
      <c r="M55" s="150"/>
      <c r="N55" s="128"/>
      <c r="O55" s="129"/>
      <c r="P55" s="149"/>
      <c r="Q55" s="150"/>
      <c r="R55" s="149"/>
      <c r="S55" s="150"/>
      <c r="T55" s="155"/>
      <c r="U55" s="156"/>
      <c r="V55" s="161"/>
      <c r="W55" s="162"/>
      <c r="X55" s="168"/>
      <c r="Y55" s="169"/>
      <c r="Z55" s="170"/>
      <c r="AA55" s="128"/>
      <c r="AB55" s="129"/>
      <c r="AC55" s="36"/>
      <c r="AD55" s="35"/>
    </row>
    <row r="56" spans="1:30" ht="18.75" x14ac:dyDescent="0.25">
      <c r="A56" s="128"/>
      <c r="B56" s="137"/>
      <c r="C56" s="129"/>
      <c r="D56" s="128"/>
      <c r="E56" s="137"/>
      <c r="F56" s="137"/>
      <c r="G56" s="129"/>
      <c r="H56" s="128"/>
      <c r="I56" s="129"/>
      <c r="J56" s="143"/>
      <c r="K56" s="144"/>
      <c r="L56" s="149"/>
      <c r="M56" s="150"/>
      <c r="N56" s="128"/>
      <c r="O56" s="129"/>
      <c r="P56" s="149"/>
      <c r="Q56" s="150"/>
      <c r="R56" s="149"/>
      <c r="S56" s="150"/>
      <c r="T56" s="155"/>
      <c r="U56" s="156"/>
      <c r="V56" s="161"/>
      <c r="W56" s="162"/>
      <c r="X56" s="168"/>
      <c r="Y56" s="169"/>
      <c r="Z56" s="170"/>
      <c r="AA56" s="128"/>
      <c r="AB56" s="129"/>
      <c r="AC56" s="36"/>
      <c r="AD56" s="35"/>
    </row>
    <row r="57" spans="1:30" ht="18.75" x14ac:dyDescent="0.25">
      <c r="A57" s="128"/>
      <c r="B57" s="137"/>
      <c r="C57" s="129"/>
      <c r="D57" s="128"/>
      <c r="E57" s="137"/>
      <c r="F57" s="137"/>
      <c r="G57" s="129"/>
      <c r="H57" s="128"/>
      <c r="I57" s="129"/>
      <c r="J57" s="143"/>
      <c r="K57" s="144"/>
      <c r="L57" s="149"/>
      <c r="M57" s="150"/>
      <c r="N57" s="128"/>
      <c r="O57" s="129"/>
      <c r="P57" s="149"/>
      <c r="Q57" s="150"/>
      <c r="R57" s="149"/>
      <c r="S57" s="150"/>
      <c r="T57" s="155"/>
      <c r="U57" s="156"/>
      <c r="V57" s="161"/>
      <c r="W57" s="162"/>
      <c r="X57" s="168"/>
      <c r="Y57" s="169"/>
      <c r="Z57" s="170"/>
      <c r="AA57" s="128"/>
      <c r="AB57" s="129"/>
      <c r="AC57" s="36"/>
      <c r="AD57" s="35"/>
    </row>
    <row r="58" spans="1:30" ht="18.75" x14ac:dyDescent="0.25">
      <c r="A58" s="128"/>
      <c r="B58" s="137"/>
      <c r="C58" s="129"/>
      <c r="D58" s="128"/>
      <c r="E58" s="137"/>
      <c r="F58" s="137"/>
      <c r="G58" s="129"/>
      <c r="H58" s="128"/>
      <c r="I58" s="129"/>
      <c r="J58" s="143"/>
      <c r="K58" s="144"/>
      <c r="L58" s="149"/>
      <c r="M58" s="150"/>
      <c r="N58" s="128"/>
      <c r="O58" s="129"/>
      <c r="P58" s="149"/>
      <c r="Q58" s="150"/>
      <c r="R58" s="149"/>
      <c r="S58" s="150"/>
      <c r="T58" s="155"/>
      <c r="U58" s="156"/>
      <c r="V58" s="161"/>
      <c r="W58" s="162"/>
      <c r="X58" s="168"/>
      <c r="Y58" s="169"/>
      <c r="Z58" s="170"/>
      <c r="AA58" s="128"/>
      <c r="AB58" s="129"/>
      <c r="AC58" s="36"/>
      <c r="AD58" s="35"/>
    </row>
    <row r="59" spans="1:30" ht="18.75" x14ac:dyDescent="0.25">
      <c r="A59" s="128"/>
      <c r="B59" s="137"/>
      <c r="C59" s="129"/>
      <c r="D59" s="128"/>
      <c r="E59" s="137"/>
      <c r="F59" s="137"/>
      <c r="G59" s="129"/>
      <c r="H59" s="128"/>
      <c r="I59" s="129"/>
      <c r="J59" s="143"/>
      <c r="K59" s="144"/>
      <c r="L59" s="149"/>
      <c r="M59" s="150"/>
      <c r="N59" s="128"/>
      <c r="O59" s="129"/>
      <c r="P59" s="149"/>
      <c r="Q59" s="150"/>
      <c r="R59" s="149"/>
      <c r="S59" s="150"/>
      <c r="T59" s="155"/>
      <c r="U59" s="156"/>
      <c r="V59" s="161"/>
      <c r="W59" s="162"/>
      <c r="X59" s="168"/>
      <c r="Y59" s="169"/>
      <c r="Z59" s="170"/>
      <c r="AA59" s="128"/>
      <c r="AB59" s="129"/>
      <c r="AC59" s="36"/>
      <c r="AD59" s="35"/>
    </row>
    <row r="60" spans="1:30" ht="18.75" x14ac:dyDescent="0.25">
      <c r="A60" s="128"/>
      <c r="B60" s="137"/>
      <c r="C60" s="129"/>
      <c r="D60" s="128"/>
      <c r="E60" s="137"/>
      <c r="F60" s="137"/>
      <c r="G60" s="129"/>
      <c r="H60" s="128"/>
      <c r="I60" s="129"/>
      <c r="J60" s="143"/>
      <c r="K60" s="144"/>
      <c r="L60" s="149"/>
      <c r="M60" s="150"/>
      <c r="N60" s="128"/>
      <c r="O60" s="129"/>
      <c r="P60" s="149"/>
      <c r="Q60" s="150"/>
      <c r="R60" s="149"/>
      <c r="S60" s="150"/>
      <c r="T60" s="155"/>
      <c r="U60" s="156"/>
      <c r="V60" s="161"/>
      <c r="W60" s="162"/>
      <c r="X60" s="168"/>
      <c r="Y60" s="169"/>
      <c r="Z60" s="170"/>
      <c r="AA60" s="128"/>
      <c r="AB60" s="129"/>
      <c r="AC60" s="36"/>
      <c r="AD60" s="35"/>
    </row>
    <row r="61" spans="1:30" ht="18.75" x14ac:dyDescent="0.25">
      <c r="A61" s="128"/>
      <c r="B61" s="137"/>
      <c r="C61" s="129"/>
      <c r="D61" s="128"/>
      <c r="E61" s="137"/>
      <c r="F61" s="137"/>
      <c r="G61" s="129"/>
      <c r="H61" s="128"/>
      <c r="I61" s="129"/>
      <c r="J61" s="143"/>
      <c r="K61" s="144"/>
      <c r="L61" s="149"/>
      <c r="M61" s="150"/>
      <c r="N61" s="128"/>
      <c r="O61" s="129"/>
      <c r="P61" s="149"/>
      <c r="Q61" s="150"/>
      <c r="R61" s="149"/>
      <c r="S61" s="150"/>
      <c r="T61" s="155"/>
      <c r="U61" s="156"/>
      <c r="V61" s="161"/>
      <c r="W61" s="162"/>
      <c r="X61" s="168"/>
      <c r="Y61" s="169"/>
      <c r="Z61" s="170"/>
      <c r="AA61" s="128"/>
      <c r="AB61" s="129"/>
      <c r="AC61" s="36"/>
      <c r="AD61" s="35"/>
    </row>
    <row r="62" spans="1:30" ht="18.75" x14ac:dyDescent="0.25">
      <c r="A62" s="128"/>
      <c r="B62" s="137"/>
      <c r="C62" s="129"/>
      <c r="D62" s="128"/>
      <c r="E62" s="137"/>
      <c r="F62" s="137"/>
      <c r="G62" s="129"/>
      <c r="H62" s="128"/>
      <c r="I62" s="129"/>
      <c r="J62" s="143"/>
      <c r="K62" s="144"/>
      <c r="L62" s="149"/>
      <c r="M62" s="150"/>
      <c r="N62" s="128"/>
      <c r="O62" s="129"/>
      <c r="P62" s="149"/>
      <c r="Q62" s="150"/>
      <c r="R62" s="149"/>
      <c r="S62" s="150"/>
      <c r="T62" s="155"/>
      <c r="U62" s="156"/>
      <c r="V62" s="161"/>
      <c r="W62" s="162"/>
      <c r="X62" s="168"/>
      <c r="Y62" s="169"/>
      <c r="Z62" s="170"/>
      <c r="AA62" s="128"/>
      <c r="AB62" s="129"/>
      <c r="AC62" s="36"/>
      <c r="AD62" s="35"/>
    </row>
    <row r="63" spans="1:30" ht="18.75" x14ac:dyDescent="0.25">
      <c r="A63" s="138"/>
      <c r="B63" s="139"/>
      <c r="C63" s="140"/>
      <c r="D63" s="138"/>
      <c r="E63" s="139"/>
      <c r="F63" s="139"/>
      <c r="G63" s="140"/>
      <c r="H63" s="138"/>
      <c r="I63" s="140"/>
      <c r="J63" s="145"/>
      <c r="K63" s="146"/>
      <c r="L63" s="151"/>
      <c r="M63" s="152"/>
      <c r="N63" s="138"/>
      <c r="O63" s="140"/>
      <c r="P63" s="151"/>
      <c r="Q63" s="152"/>
      <c r="R63" s="151"/>
      <c r="S63" s="152"/>
      <c r="T63" s="157"/>
      <c r="U63" s="158"/>
      <c r="V63" s="163"/>
      <c r="W63" s="164"/>
      <c r="X63" s="171"/>
      <c r="Y63" s="172"/>
      <c r="Z63" s="173"/>
      <c r="AA63" s="138"/>
      <c r="AB63" s="140"/>
      <c r="AC63" s="37"/>
      <c r="AD63" s="38"/>
    </row>
    <row r="64" spans="1:30" x14ac:dyDescent="0.25">
      <c r="A64" s="5"/>
      <c r="B64" s="5"/>
      <c r="C64" s="5"/>
      <c r="D64" s="130"/>
      <c r="E64" s="130"/>
      <c r="F64" s="130"/>
      <c r="G64" s="130"/>
      <c r="H64" s="5"/>
      <c r="I64" s="5"/>
      <c r="J64" s="5"/>
      <c r="K64" s="5"/>
      <c r="L64" s="5"/>
      <c r="M64" s="5"/>
      <c r="N64" s="5"/>
      <c r="O64" s="5"/>
      <c r="P64" s="5"/>
      <c r="Q64" s="5"/>
      <c r="R64" s="5"/>
      <c r="S64" s="5"/>
      <c r="T64" s="5"/>
      <c r="U64" s="5"/>
      <c r="V64" s="5"/>
      <c r="W64" s="5"/>
      <c r="X64" s="5"/>
      <c r="Y64" s="5"/>
      <c r="Z64" s="5"/>
      <c r="AA64" s="5"/>
      <c r="AB64" s="5"/>
      <c r="AC64" s="5"/>
      <c r="AD64" s="5"/>
    </row>
    <row r="67" spans="1:10" x14ac:dyDescent="0.25">
      <c r="A67" s="20"/>
      <c r="F67" s="20"/>
    </row>
    <row r="68" spans="1:10" x14ac:dyDescent="0.25">
      <c r="A68" s="48" t="s">
        <v>105</v>
      </c>
      <c r="B68" s="49"/>
      <c r="C68" s="49"/>
      <c r="D68" s="49"/>
      <c r="F68" s="48" t="s">
        <v>106</v>
      </c>
      <c r="G68" s="49"/>
      <c r="H68" s="49"/>
      <c r="I68" s="49"/>
      <c r="J68" s="20"/>
    </row>
    <row r="69" spans="1:10" x14ac:dyDescent="0.25">
      <c r="A69" s="48" t="s">
        <v>8</v>
      </c>
      <c r="B69" s="49"/>
      <c r="C69" s="49"/>
      <c r="D69" s="49"/>
      <c r="F69" s="48" t="s">
        <v>8</v>
      </c>
      <c r="G69" s="49"/>
      <c r="H69" s="49"/>
      <c r="I69" s="49"/>
      <c r="J69" s="22"/>
    </row>
    <row r="70" spans="1:10" x14ac:dyDescent="0.25">
      <c r="A70" s="48" t="s">
        <v>200</v>
      </c>
      <c r="B70" s="49"/>
      <c r="C70" s="49"/>
      <c r="D70" s="49"/>
      <c r="F70" s="48" t="s">
        <v>124</v>
      </c>
      <c r="G70" s="49"/>
      <c r="H70" s="49"/>
      <c r="I70" s="49"/>
      <c r="J70" s="1"/>
    </row>
    <row r="71" spans="1:10" x14ac:dyDescent="0.25">
      <c r="A71" s="49" t="s">
        <v>8</v>
      </c>
      <c r="B71" s="49"/>
      <c r="C71" s="49"/>
      <c r="D71" s="49"/>
      <c r="F71" s="50">
        <v>1</v>
      </c>
      <c r="G71" s="49" t="s">
        <v>108</v>
      </c>
      <c r="H71" s="49"/>
      <c r="I71" s="49"/>
      <c r="J71" s="1"/>
    </row>
    <row r="72" spans="1:10" x14ac:dyDescent="0.25">
      <c r="A72" s="49" t="s">
        <v>130</v>
      </c>
      <c r="B72" s="49"/>
      <c r="C72" s="49"/>
      <c r="D72" s="49"/>
      <c r="F72" s="50">
        <v>1.5</v>
      </c>
      <c r="G72" s="49"/>
      <c r="H72" s="49"/>
      <c r="I72" s="49"/>
      <c r="J72" s="1"/>
    </row>
    <row r="73" spans="1:10" x14ac:dyDescent="0.25">
      <c r="A73" s="51" t="s">
        <v>206</v>
      </c>
      <c r="B73" s="49"/>
      <c r="C73" s="49"/>
      <c r="D73" s="49"/>
      <c r="F73" s="50">
        <v>2</v>
      </c>
      <c r="G73" s="49" t="s">
        <v>107</v>
      </c>
      <c r="H73" s="49"/>
      <c r="I73" s="49"/>
      <c r="J73" s="1"/>
    </row>
    <row r="74" spans="1:10" x14ac:dyDescent="0.25">
      <c r="A74" s="49" t="s">
        <v>128</v>
      </c>
      <c r="B74" s="49"/>
      <c r="C74" s="49"/>
      <c r="D74" s="49"/>
      <c r="F74" s="50">
        <v>2.5</v>
      </c>
      <c r="G74" s="49"/>
      <c r="H74" s="49"/>
      <c r="I74" s="49"/>
      <c r="J74" s="1"/>
    </row>
    <row r="75" spans="1:10" x14ac:dyDescent="0.25">
      <c r="A75" s="49" t="s">
        <v>127</v>
      </c>
      <c r="B75" s="49"/>
      <c r="C75" s="49"/>
      <c r="D75" s="49"/>
      <c r="F75" s="50">
        <v>3</v>
      </c>
      <c r="G75" s="49" t="s">
        <v>109</v>
      </c>
      <c r="H75" s="49"/>
      <c r="I75" s="49"/>
    </row>
    <row r="76" spans="1:10" x14ac:dyDescent="0.25">
      <c r="A76" s="49" t="s">
        <v>126</v>
      </c>
      <c r="B76" s="49"/>
      <c r="C76" s="49"/>
      <c r="D76" s="49"/>
      <c r="F76" s="50">
        <v>3.5</v>
      </c>
      <c r="G76" s="49"/>
      <c r="H76" s="49"/>
      <c r="I76" s="49"/>
    </row>
    <row r="77" spans="1:10" x14ac:dyDescent="0.25">
      <c r="A77" s="49" t="s">
        <v>129</v>
      </c>
      <c r="B77" s="49"/>
      <c r="C77" s="49"/>
      <c r="D77" s="49"/>
      <c r="F77" s="50">
        <v>4</v>
      </c>
      <c r="G77" s="49" t="s">
        <v>110</v>
      </c>
      <c r="H77" s="49"/>
      <c r="I77" s="49"/>
      <c r="J77" s="28"/>
    </row>
    <row r="78" spans="1:10" x14ac:dyDescent="0.25">
      <c r="A78" s="49" t="s">
        <v>201</v>
      </c>
      <c r="B78" s="49"/>
      <c r="C78" s="49"/>
      <c r="D78" s="49"/>
      <c r="F78" s="50">
        <v>4.5</v>
      </c>
      <c r="G78" s="49"/>
      <c r="H78" s="49"/>
      <c r="I78" s="49"/>
      <c r="J78" s="28"/>
    </row>
    <row r="79" spans="1:10" x14ac:dyDescent="0.25">
      <c r="A79" s="49" t="s">
        <v>132</v>
      </c>
      <c r="B79" s="49"/>
      <c r="C79" s="49"/>
      <c r="D79" s="49"/>
      <c r="F79" s="50">
        <v>5</v>
      </c>
      <c r="G79" s="49" t="s">
        <v>111</v>
      </c>
      <c r="H79" s="49"/>
      <c r="I79" s="49"/>
      <c r="J79" s="1"/>
    </row>
    <row r="80" spans="1:10" x14ac:dyDescent="0.25">
      <c r="A80" s="49" t="s">
        <v>131</v>
      </c>
      <c r="B80" s="49"/>
      <c r="C80" s="49"/>
      <c r="D80" s="49"/>
      <c r="F80" s="50">
        <v>5.5</v>
      </c>
      <c r="G80" s="49"/>
      <c r="H80" s="49"/>
      <c r="I80" s="49"/>
      <c r="J80" s="1"/>
    </row>
    <row r="81" spans="1:12" x14ac:dyDescent="0.25">
      <c r="A81" s="51" t="s">
        <v>199</v>
      </c>
      <c r="B81" s="49"/>
      <c r="C81" s="49"/>
      <c r="D81" s="49"/>
      <c r="F81" s="50">
        <v>6</v>
      </c>
      <c r="G81" s="49" t="s">
        <v>112</v>
      </c>
      <c r="H81" s="49"/>
      <c r="I81" s="49"/>
      <c r="J81" s="1"/>
    </row>
    <row r="82" spans="1:12" x14ac:dyDescent="0.25">
      <c r="F82" s="1"/>
      <c r="J82" s="1"/>
    </row>
    <row r="83" spans="1:12" x14ac:dyDescent="0.25">
      <c r="F83" s="22" t="s">
        <v>8</v>
      </c>
      <c r="G83" t="s">
        <v>8</v>
      </c>
      <c r="J83" s="1"/>
    </row>
    <row r="84" spans="1:12" x14ac:dyDescent="0.25">
      <c r="F84" s="22"/>
      <c r="J84" s="1"/>
    </row>
    <row r="85" spans="1:12" x14ac:dyDescent="0.25">
      <c r="F85" s="22"/>
    </row>
    <row r="86" spans="1:12" x14ac:dyDescent="0.25">
      <c r="F86" s="22"/>
    </row>
    <row r="87" spans="1:12" x14ac:dyDescent="0.25">
      <c r="A87" s="48" t="s">
        <v>125</v>
      </c>
      <c r="B87" s="49"/>
      <c r="C87" s="49"/>
      <c r="D87" s="49"/>
      <c r="E87" s="49"/>
      <c r="F87" s="52"/>
      <c r="G87" s="49"/>
      <c r="H87" s="49"/>
      <c r="I87" s="49"/>
      <c r="J87" s="49"/>
      <c r="K87" s="49"/>
      <c r="L87" s="49"/>
    </row>
    <row r="88" spans="1:12" x14ac:dyDescent="0.25">
      <c r="A88" s="52" t="s">
        <v>124</v>
      </c>
      <c r="B88" s="49"/>
      <c r="C88" s="49"/>
      <c r="D88" s="49"/>
      <c r="E88" s="49"/>
      <c r="F88" s="52"/>
      <c r="G88" s="49"/>
      <c r="H88" s="49"/>
      <c r="I88" s="49"/>
      <c r="J88" s="49"/>
      <c r="K88" s="49"/>
      <c r="L88" s="49"/>
    </row>
    <row r="89" spans="1:12" x14ac:dyDescent="0.25">
      <c r="A89" s="50">
        <v>1</v>
      </c>
      <c r="B89" s="49" t="s">
        <v>121</v>
      </c>
      <c r="C89" s="49"/>
      <c r="D89" s="49"/>
      <c r="E89" s="49"/>
      <c r="F89" s="52"/>
      <c r="G89" s="49"/>
      <c r="H89" s="49"/>
      <c r="I89" s="49"/>
      <c r="J89" s="49"/>
      <c r="K89" s="49"/>
      <c r="L89" s="49"/>
    </row>
    <row r="90" spans="1:12" x14ac:dyDescent="0.25">
      <c r="A90" s="50">
        <v>1.5</v>
      </c>
      <c r="B90" s="49"/>
      <c r="C90" s="49"/>
      <c r="D90" s="49"/>
      <c r="E90" s="49"/>
      <c r="F90" s="52"/>
      <c r="G90" s="49"/>
      <c r="H90" s="49"/>
      <c r="I90" s="49"/>
      <c r="J90" s="49"/>
      <c r="K90" s="49"/>
      <c r="L90" s="49"/>
    </row>
    <row r="91" spans="1:12" x14ac:dyDescent="0.25">
      <c r="A91" s="50">
        <v>2</v>
      </c>
      <c r="B91" s="49" t="s">
        <v>120</v>
      </c>
      <c r="C91" s="49"/>
      <c r="D91" s="49"/>
      <c r="E91" s="49"/>
      <c r="F91" s="52"/>
      <c r="G91" s="49"/>
      <c r="H91" s="49"/>
      <c r="I91" s="49"/>
      <c r="J91" s="49"/>
      <c r="K91" s="49"/>
      <c r="L91" s="49"/>
    </row>
    <row r="92" spans="1:12" x14ac:dyDescent="0.25">
      <c r="A92" s="50">
        <v>2.5</v>
      </c>
      <c r="B92" s="49"/>
      <c r="C92" s="49"/>
      <c r="D92" s="49"/>
      <c r="E92" s="49"/>
      <c r="F92" s="52"/>
      <c r="G92" s="49"/>
      <c r="H92" s="49"/>
      <c r="I92" s="49"/>
      <c r="J92" s="49"/>
      <c r="K92" s="49"/>
      <c r="L92" s="49"/>
    </row>
    <row r="93" spans="1:12" x14ac:dyDescent="0.25">
      <c r="A93" s="50">
        <v>3</v>
      </c>
      <c r="B93" s="49" t="s">
        <v>119</v>
      </c>
      <c r="C93" s="49"/>
      <c r="D93" s="49"/>
      <c r="E93" s="49"/>
      <c r="F93" s="52"/>
      <c r="G93" s="49"/>
      <c r="H93" s="49"/>
      <c r="I93" s="49"/>
      <c r="J93" s="49"/>
      <c r="K93" s="49"/>
      <c r="L93" s="49"/>
    </row>
    <row r="94" spans="1:12" x14ac:dyDescent="0.25">
      <c r="F94" s="1"/>
      <c r="J94" s="20"/>
    </row>
    <row r="95" spans="1:12" x14ac:dyDescent="0.25">
      <c r="A95" s="48" t="s">
        <v>143</v>
      </c>
      <c r="B95" s="49"/>
      <c r="C95" s="49"/>
      <c r="D95" s="49"/>
      <c r="E95" s="49"/>
      <c r="F95" s="49"/>
      <c r="G95" s="49"/>
      <c r="H95" s="49"/>
      <c r="I95" s="49"/>
      <c r="J95" s="50"/>
      <c r="K95" s="49"/>
      <c r="L95" s="49"/>
    </row>
    <row r="96" spans="1:12" x14ac:dyDescent="0.25">
      <c r="A96" s="50" t="s">
        <v>8</v>
      </c>
      <c r="B96" s="49" t="s">
        <v>8</v>
      </c>
      <c r="C96" s="49"/>
      <c r="D96" s="49"/>
      <c r="E96" s="49"/>
      <c r="F96" s="49"/>
      <c r="G96" s="49"/>
      <c r="H96" s="49"/>
      <c r="I96" s="49"/>
      <c r="J96" s="50"/>
      <c r="K96" s="49"/>
      <c r="L96" s="49"/>
    </row>
    <row r="97" spans="1:12" x14ac:dyDescent="0.25">
      <c r="A97" s="50">
        <v>0</v>
      </c>
      <c r="B97" s="49" t="s">
        <v>153</v>
      </c>
      <c r="C97" s="49"/>
      <c r="D97" s="49"/>
      <c r="E97" s="49"/>
      <c r="F97" s="49"/>
      <c r="G97" s="49"/>
      <c r="H97" s="49"/>
      <c r="I97" s="49"/>
      <c r="J97" s="50"/>
      <c r="K97" s="49"/>
      <c r="L97" s="49"/>
    </row>
    <row r="98" spans="1:12" x14ac:dyDescent="0.25">
      <c r="A98" s="50">
        <v>1</v>
      </c>
      <c r="B98" s="49" t="s">
        <v>192</v>
      </c>
      <c r="C98" s="49"/>
      <c r="D98" s="49"/>
      <c r="E98" s="49"/>
      <c r="F98" s="49"/>
      <c r="G98" s="49"/>
      <c r="H98" s="49"/>
      <c r="I98" s="49"/>
      <c r="J98" s="50"/>
      <c r="K98" s="49"/>
      <c r="L98" s="49"/>
    </row>
    <row r="99" spans="1:12" x14ac:dyDescent="0.25">
      <c r="A99" s="50">
        <v>2</v>
      </c>
      <c r="B99" s="49" t="s">
        <v>193</v>
      </c>
      <c r="C99" s="49"/>
      <c r="D99" s="49"/>
      <c r="E99" s="49"/>
      <c r="F99" s="49"/>
      <c r="G99" s="49"/>
      <c r="H99" s="49"/>
      <c r="I99" s="49"/>
      <c r="J99" s="50"/>
      <c r="K99" s="49"/>
      <c r="L99" s="49"/>
    </row>
    <row r="100" spans="1:12" x14ac:dyDescent="0.25">
      <c r="A100" s="50">
        <v>3</v>
      </c>
      <c r="B100" s="49" t="s">
        <v>194</v>
      </c>
      <c r="C100" s="49"/>
      <c r="D100" s="49"/>
      <c r="E100" s="49"/>
      <c r="F100" s="49"/>
      <c r="G100" s="49"/>
      <c r="H100" s="49"/>
      <c r="I100" s="49"/>
      <c r="J100" s="50"/>
      <c r="K100" s="49"/>
      <c r="L100" s="49"/>
    </row>
    <row r="101" spans="1:12" x14ac:dyDescent="0.25">
      <c r="A101" s="50">
        <v>4</v>
      </c>
      <c r="B101" s="49" t="s">
        <v>147</v>
      </c>
      <c r="C101" s="49"/>
      <c r="D101" s="49"/>
      <c r="E101" s="49"/>
      <c r="F101" s="49"/>
      <c r="G101" s="49"/>
      <c r="H101" s="49"/>
      <c r="I101" s="49"/>
      <c r="J101" s="50"/>
      <c r="K101" s="49"/>
      <c r="L101" s="49"/>
    </row>
    <row r="102" spans="1:12" x14ac:dyDescent="0.25">
      <c r="A102" s="50">
        <v>5</v>
      </c>
      <c r="B102" s="49" t="s">
        <v>146</v>
      </c>
      <c r="C102" s="49"/>
      <c r="D102" s="49"/>
      <c r="E102" s="49"/>
      <c r="F102" s="49"/>
      <c r="G102" s="49"/>
      <c r="H102" s="49"/>
      <c r="I102" s="49"/>
      <c r="J102" s="50"/>
      <c r="K102" s="49"/>
      <c r="L102" s="49"/>
    </row>
    <row r="103" spans="1:12" x14ac:dyDescent="0.25">
      <c r="A103" s="50">
        <v>6</v>
      </c>
      <c r="B103" s="49" t="s">
        <v>145</v>
      </c>
      <c r="C103" s="49"/>
      <c r="D103" s="49"/>
      <c r="E103" s="49"/>
      <c r="F103" s="49"/>
      <c r="G103" s="49"/>
      <c r="H103" s="49"/>
      <c r="I103" s="49"/>
      <c r="J103" s="49"/>
      <c r="K103" s="49"/>
      <c r="L103" s="49"/>
    </row>
    <row r="104" spans="1:12" x14ac:dyDescent="0.25">
      <c r="J104" s="20"/>
    </row>
    <row r="105" spans="1:12" x14ac:dyDescent="0.25">
      <c r="A105" s="48" t="s">
        <v>152</v>
      </c>
      <c r="B105" s="49"/>
      <c r="C105" s="49"/>
      <c r="D105" s="49"/>
      <c r="E105" s="49"/>
      <c r="F105" s="49"/>
      <c r="G105" s="49"/>
      <c r="H105" s="49"/>
      <c r="I105" s="49"/>
      <c r="J105" s="52"/>
      <c r="K105" s="49"/>
      <c r="L105" s="49"/>
    </row>
    <row r="106" spans="1:12" x14ac:dyDescent="0.25">
      <c r="A106" s="52" t="s">
        <v>8</v>
      </c>
      <c r="B106" s="49"/>
      <c r="C106" s="49"/>
      <c r="D106" s="49"/>
      <c r="E106" s="49"/>
      <c r="F106" s="49"/>
      <c r="G106" s="49"/>
      <c r="H106" s="49"/>
      <c r="I106" s="49"/>
      <c r="J106" s="50"/>
      <c r="K106" s="49"/>
      <c r="L106" s="49"/>
    </row>
    <row r="107" spans="1:12" x14ac:dyDescent="0.25">
      <c r="A107" s="50">
        <v>1</v>
      </c>
      <c r="B107" s="49" t="s">
        <v>156</v>
      </c>
      <c r="C107" s="49"/>
      <c r="D107" s="49"/>
      <c r="E107" s="49"/>
      <c r="F107" s="49"/>
      <c r="G107" s="49"/>
      <c r="H107" s="49"/>
      <c r="I107" s="49"/>
      <c r="J107" s="50"/>
      <c r="K107" s="49"/>
      <c r="L107" s="49"/>
    </row>
    <row r="108" spans="1:12" x14ac:dyDescent="0.25">
      <c r="A108" s="50">
        <v>2</v>
      </c>
      <c r="B108" s="49" t="s">
        <v>155</v>
      </c>
      <c r="C108" s="49"/>
      <c r="D108" s="49"/>
      <c r="E108" s="49"/>
      <c r="F108" s="49"/>
      <c r="G108" s="49"/>
      <c r="H108" s="49"/>
      <c r="I108" s="49"/>
      <c r="J108" s="50"/>
      <c r="K108" s="49"/>
      <c r="L108" s="49"/>
    </row>
    <row r="109" spans="1:12" x14ac:dyDescent="0.25">
      <c r="A109" s="50">
        <v>3</v>
      </c>
      <c r="B109" s="49" t="s">
        <v>154</v>
      </c>
      <c r="C109" s="49"/>
      <c r="D109" s="49"/>
      <c r="E109" s="49"/>
      <c r="F109" s="49"/>
      <c r="G109" s="49"/>
      <c r="H109" s="49"/>
      <c r="I109" s="49"/>
      <c r="J109" s="49"/>
      <c r="K109" s="49"/>
      <c r="L109" s="49"/>
    </row>
  </sheetData>
  <mergeCells count="62">
    <mergeCell ref="T37:U37"/>
    <mergeCell ref="V37:W37"/>
    <mergeCell ref="A37:C37"/>
    <mergeCell ref="D37:G37"/>
    <mergeCell ref="H37:I37"/>
    <mergeCell ref="J37:K37"/>
    <mergeCell ref="L37:M37"/>
    <mergeCell ref="A15:AC15"/>
    <mergeCell ref="A17:AD18"/>
    <mergeCell ref="A30:C30"/>
    <mergeCell ref="D30:G30"/>
    <mergeCell ref="H30:I30"/>
    <mergeCell ref="J30:K30"/>
    <mergeCell ref="L30:M30"/>
    <mergeCell ref="A13:AD14"/>
    <mergeCell ref="C5:AC6"/>
    <mergeCell ref="A8:AC8"/>
    <mergeCell ref="A9:AC9"/>
    <mergeCell ref="A10:AC10"/>
    <mergeCell ref="A11:AD12"/>
    <mergeCell ref="N30:O30"/>
    <mergeCell ref="P30:Q30"/>
    <mergeCell ref="R30:S30"/>
    <mergeCell ref="T30:U30"/>
    <mergeCell ref="V30:W30"/>
    <mergeCell ref="X30:Z30"/>
    <mergeCell ref="AA30:AB30"/>
    <mergeCell ref="AC30:AD30"/>
    <mergeCell ref="A31:C34"/>
    <mergeCell ref="D31:G34"/>
    <mergeCell ref="H31:I34"/>
    <mergeCell ref="J31:K34"/>
    <mergeCell ref="L31:M34"/>
    <mergeCell ref="N31:O34"/>
    <mergeCell ref="P31:Q34"/>
    <mergeCell ref="R31:S34"/>
    <mergeCell ref="T31:U34"/>
    <mergeCell ref="V31:W34"/>
    <mergeCell ref="X31:Z34"/>
    <mergeCell ref="AA31:AB34"/>
    <mergeCell ref="AC31:AD34"/>
    <mergeCell ref="A38:C63"/>
    <mergeCell ref="D38:G63"/>
    <mergeCell ref="H38:I63"/>
    <mergeCell ref="J38:K63"/>
    <mergeCell ref="L38:M63"/>
    <mergeCell ref="AC44:AD45"/>
    <mergeCell ref="D64:G64"/>
    <mergeCell ref="X37:Z37"/>
    <mergeCell ref="AA37:AB37"/>
    <mergeCell ref="AC37:AD37"/>
    <mergeCell ref="N38:O63"/>
    <mergeCell ref="P38:Q63"/>
    <mergeCell ref="R38:S63"/>
    <mergeCell ref="T38:U63"/>
    <mergeCell ref="V38:W63"/>
    <mergeCell ref="X38:Z63"/>
    <mergeCell ref="AA38:AB63"/>
    <mergeCell ref="AC39:AD40"/>
    <mergeCell ref="P35:Q37"/>
    <mergeCell ref="R35:S37"/>
    <mergeCell ref="N37:O37"/>
  </mergeCells>
  <dataValidations count="5">
    <dataValidation type="list" allowBlank="1" showInputMessage="1" showErrorMessage="1" sqref="H38:I63">
      <formula1>$A$70:$A$85</formula1>
    </dataValidation>
    <dataValidation type="list" allowBlank="1" showInputMessage="1" showErrorMessage="1" sqref="L38">
      <formula1>$A$88:$A$93</formula1>
    </dataValidation>
    <dataValidation type="list" allowBlank="1" showInputMessage="1" showErrorMessage="1" sqref="J38">
      <formula1>$F$68:$F$81</formula1>
    </dataValidation>
    <dataValidation type="list" allowBlank="1" showInputMessage="1" showErrorMessage="1" sqref="P38:Q63">
      <formula1>$F$71:$F$81</formula1>
    </dataValidation>
    <dataValidation type="list" allowBlank="1" showInputMessage="1" showErrorMessage="1" sqref="R38:S63">
      <formula1>$A$89:$A$93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9"/>
  <sheetViews>
    <sheetView topLeftCell="A23" zoomScale="80" zoomScaleNormal="80" workbookViewId="0">
      <selection activeCell="A23" sqref="A1:XFD1048576"/>
    </sheetView>
  </sheetViews>
  <sheetFormatPr defaultRowHeight="15" x14ac:dyDescent="0.25"/>
  <cols>
    <col min="2" max="2" width="9.85546875" customWidth="1"/>
    <col min="10" max="10" width="13" customWidth="1"/>
    <col min="21" max="22" width="10.28515625" customWidth="1"/>
    <col min="23" max="23" width="12.42578125" customWidth="1"/>
    <col min="26" max="26" width="27.140625" customWidth="1"/>
  </cols>
  <sheetData>
    <row r="1" spans="1:30" x14ac:dyDescent="0.25">
      <c r="A1" t="s">
        <v>0</v>
      </c>
    </row>
    <row r="2" spans="1:30" x14ac:dyDescent="0.25">
      <c r="A2" t="s">
        <v>55</v>
      </c>
    </row>
    <row r="4" spans="1:30" x14ac:dyDescent="0.25">
      <c r="A4" t="s">
        <v>8</v>
      </c>
    </row>
    <row r="5" spans="1:30" ht="15.75" customHeight="1" x14ac:dyDescent="0.25">
      <c r="A5" s="12" t="s">
        <v>92</v>
      </c>
      <c r="C5" s="189" t="s">
        <v>88</v>
      </c>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row>
    <row r="6" spans="1:30" x14ac:dyDescent="0.25">
      <c r="B6" s="16"/>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row>
    <row r="7" spans="1:30" x14ac:dyDescent="0.25">
      <c r="B7" s="16"/>
      <c r="C7" s="16"/>
      <c r="D7" s="16"/>
      <c r="E7" s="16"/>
      <c r="F7" s="16"/>
      <c r="G7" s="16"/>
      <c r="H7" s="16"/>
      <c r="I7" s="16"/>
      <c r="J7" s="16"/>
      <c r="K7" s="16"/>
      <c r="L7" s="16"/>
      <c r="M7" s="16"/>
      <c r="N7" s="16"/>
      <c r="O7" s="16"/>
    </row>
    <row r="8" spans="1:30" x14ac:dyDescent="0.25">
      <c r="A8" s="188" t="s">
        <v>207</v>
      </c>
      <c r="B8" s="188"/>
      <c r="C8" s="188"/>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row>
    <row r="9" spans="1:30" x14ac:dyDescent="0.25">
      <c r="A9" s="188" t="s">
        <v>208</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row>
    <row r="10" spans="1:30" x14ac:dyDescent="0.25">
      <c r="A10" s="188" t="s">
        <v>209</v>
      </c>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row>
    <row r="11" spans="1:30" x14ac:dyDescent="0.25">
      <c r="A11" s="192" t="s">
        <v>223</v>
      </c>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row>
    <row r="12" spans="1:30" x14ac:dyDescent="0.25">
      <c r="A12" s="192"/>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row>
    <row r="13" spans="1:30" ht="15" customHeight="1" x14ac:dyDescent="0.25">
      <c r="A13" s="178" t="s">
        <v>210</v>
      </c>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row>
    <row r="14" spans="1:30" x14ac:dyDescent="0.25">
      <c r="A14" s="178"/>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row>
    <row r="15" spans="1:30" x14ac:dyDescent="0.25">
      <c r="A15" s="188" t="s">
        <v>211</v>
      </c>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row>
    <row r="16" spans="1:30" x14ac:dyDescent="0.25">
      <c r="A16" s="39" t="s">
        <v>216</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30" x14ac:dyDescent="0.25">
      <c r="A17" s="178" t="s">
        <v>212</v>
      </c>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row>
    <row r="18" spans="1:30" x14ac:dyDescent="0.25">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row>
    <row r="19" spans="1:30" x14ac:dyDescent="0.25">
      <c r="A19" s="39" t="s">
        <v>213</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30" x14ac:dyDescent="0.25">
      <c r="A20" s="39" t="s">
        <v>214</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30" x14ac:dyDescent="0.25">
      <c r="A21" s="39" t="s">
        <v>215</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row>
    <row r="22" spans="1:30" x14ac:dyDescent="0.25">
      <c r="A22" s="39" t="s">
        <v>218</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30" x14ac:dyDescent="0.25">
      <c r="A23" s="39" t="s">
        <v>219</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30" x14ac:dyDescent="0.25">
      <c r="A24" s="39" t="s">
        <v>220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30" x14ac:dyDescent="0.25">
      <c r="A25" s="39" t="s">
        <v>221</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x14ac:dyDescent="0.25">
      <c r="A26" s="39" t="s">
        <v>222</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30"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9" spans="1:30" ht="18.75" x14ac:dyDescent="0.3">
      <c r="A29" s="32" t="s">
        <v>171</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18.75" x14ac:dyDescent="0.3">
      <c r="A30" s="179" t="s">
        <v>95</v>
      </c>
      <c r="B30" s="179"/>
      <c r="C30" s="180"/>
      <c r="D30" s="181" t="s">
        <v>96</v>
      </c>
      <c r="E30" s="179"/>
      <c r="F30" s="179"/>
      <c r="G30" s="180"/>
      <c r="H30" s="181" t="s">
        <v>97</v>
      </c>
      <c r="I30" s="180"/>
      <c r="J30" s="182" t="s">
        <v>98</v>
      </c>
      <c r="K30" s="183"/>
      <c r="L30" s="182" t="s">
        <v>99</v>
      </c>
      <c r="M30" s="183"/>
      <c r="N30" s="182" t="s">
        <v>100</v>
      </c>
      <c r="O30" s="183"/>
      <c r="P30" s="182" t="s">
        <v>101</v>
      </c>
      <c r="Q30" s="183"/>
      <c r="R30" s="182" t="s">
        <v>102</v>
      </c>
      <c r="S30" s="183"/>
      <c r="T30" s="182" t="s">
        <v>103</v>
      </c>
      <c r="U30" s="183"/>
      <c r="V30" s="182" t="s">
        <v>104</v>
      </c>
      <c r="W30" s="183"/>
      <c r="X30" s="182" t="s">
        <v>158</v>
      </c>
      <c r="Y30" s="184"/>
      <c r="Z30" s="183"/>
      <c r="AA30" s="185" t="s">
        <v>159</v>
      </c>
      <c r="AB30" s="186"/>
      <c r="AC30" s="182" t="s">
        <v>217</v>
      </c>
      <c r="AD30" s="183"/>
    </row>
    <row r="31" spans="1:30" x14ac:dyDescent="0.25">
      <c r="A31" s="187" t="s">
        <v>72</v>
      </c>
      <c r="B31" s="187"/>
      <c r="C31" s="177"/>
      <c r="D31" s="176" t="s">
        <v>73</v>
      </c>
      <c r="E31" s="187"/>
      <c r="F31" s="187"/>
      <c r="G31" s="177"/>
      <c r="H31" s="176" t="s">
        <v>175</v>
      </c>
      <c r="I31" s="177"/>
      <c r="J31" s="176" t="s">
        <v>94</v>
      </c>
      <c r="K31" s="177"/>
      <c r="L31" s="176" t="s">
        <v>178</v>
      </c>
      <c r="M31" s="177"/>
      <c r="N31" s="176" t="s">
        <v>144</v>
      </c>
      <c r="O31" s="177"/>
      <c r="P31" s="176" t="s">
        <v>143</v>
      </c>
      <c r="Q31" s="177"/>
      <c r="R31" s="176" t="s">
        <v>151</v>
      </c>
      <c r="S31" s="177"/>
      <c r="T31" s="176" t="s">
        <v>177</v>
      </c>
      <c r="U31" s="177"/>
      <c r="V31" s="176" t="s">
        <v>191</v>
      </c>
      <c r="W31" s="177"/>
      <c r="X31" s="176" t="s">
        <v>174</v>
      </c>
      <c r="Y31" s="187"/>
      <c r="Z31" s="177"/>
      <c r="AA31" s="176" t="s">
        <v>86</v>
      </c>
      <c r="AB31" s="177"/>
      <c r="AC31" s="176" t="s">
        <v>87</v>
      </c>
      <c r="AD31" s="177"/>
    </row>
    <row r="32" spans="1:30" x14ac:dyDescent="0.25">
      <c r="A32" s="187"/>
      <c r="B32" s="187"/>
      <c r="C32" s="177"/>
      <c r="D32" s="176"/>
      <c r="E32" s="187"/>
      <c r="F32" s="187"/>
      <c r="G32" s="177"/>
      <c r="H32" s="176"/>
      <c r="I32" s="177"/>
      <c r="J32" s="176"/>
      <c r="K32" s="177"/>
      <c r="L32" s="176"/>
      <c r="M32" s="177"/>
      <c r="N32" s="176"/>
      <c r="O32" s="177"/>
      <c r="P32" s="176"/>
      <c r="Q32" s="177"/>
      <c r="R32" s="176"/>
      <c r="S32" s="177"/>
      <c r="T32" s="176"/>
      <c r="U32" s="177"/>
      <c r="V32" s="176"/>
      <c r="W32" s="177"/>
      <c r="X32" s="176"/>
      <c r="Y32" s="187"/>
      <c r="Z32" s="177"/>
      <c r="AA32" s="176"/>
      <c r="AB32" s="177"/>
      <c r="AC32" s="176"/>
      <c r="AD32" s="177"/>
    </row>
    <row r="33" spans="1:30" x14ac:dyDescent="0.25">
      <c r="A33" s="187"/>
      <c r="B33" s="187"/>
      <c r="C33" s="177"/>
      <c r="D33" s="176"/>
      <c r="E33" s="187"/>
      <c r="F33" s="187"/>
      <c r="G33" s="177"/>
      <c r="H33" s="176"/>
      <c r="I33" s="177"/>
      <c r="J33" s="176"/>
      <c r="K33" s="177"/>
      <c r="L33" s="176"/>
      <c r="M33" s="177"/>
      <c r="N33" s="176"/>
      <c r="O33" s="177"/>
      <c r="P33" s="176"/>
      <c r="Q33" s="177"/>
      <c r="R33" s="176"/>
      <c r="S33" s="177"/>
      <c r="T33" s="176"/>
      <c r="U33" s="177"/>
      <c r="V33" s="176"/>
      <c r="W33" s="177"/>
      <c r="X33" s="176"/>
      <c r="Y33" s="187"/>
      <c r="Z33" s="177"/>
      <c r="AA33" s="176"/>
      <c r="AB33" s="177"/>
      <c r="AC33" s="176"/>
      <c r="AD33" s="177"/>
    </row>
    <row r="34" spans="1:30" ht="62.25" customHeight="1" x14ac:dyDescent="0.25">
      <c r="A34" s="187"/>
      <c r="B34" s="187"/>
      <c r="C34" s="177"/>
      <c r="D34" s="176"/>
      <c r="E34" s="187"/>
      <c r="F34" s="187"/>
      <c r="G34" s="177"/>
      <c r="H34" s="176"/>
      <c r="I34" s="177"/>
      <c r="J34" s="176"/>
      <c r="K34" s="177"/>
      <c r="L34" s="176"/>
      <c r="M34" s="177"/>
      <c r="N34" s="176"/>
      <c r="O34" s="177"/>
      <c r="P34" s="176"/>
      <c r="Q34" s="177"/>
      <c r="R34" s="176"/>
      <c r="S34" s="177"/>
      <c r="T34" s="176"/>
      <c r="U34" s="177"/>
      <c r="V34" s="176"/>
      <c r="W34" s="177"/>
      <c r="X34" s="176"/>
      <c r="Y34" s="187"/>
      <c r="Z34" s="177"/>
      <c r="AA34" s="176"/>
      <c r="AB34" s="177"/>
      <c r="AC34" s="176"/>
      <c r="AD34" s="177"/>
    </row>
    <row r="35" spans="1:30" ht="15" customHeight="1" x14ac:dyDescent="0.25">
      <c r="A35" s="41"/>
      <c r="B35" s="41"/>
      <c r="C35" s="42"/>
      <c r="D35" s="43"/>
      <c r="E35" s="41"/>
      <c r="F35" s="41"/>
      <c r="G35" s="42"/>
      <c r="H35" s="43"/>
      <c r="I35" s="42"/>
      <c r="J35" s="43"/>
      <c r="K35" s="42"/>
      <c r="L35" s="44"/>
      <c r="M35" s="45"/>
      <c r="N35" s="44"/>
      <c r="O35" s="45"/>
      <c r="P35" s="185" t="s">
        <v>165</v>
      </c>
      <c r="Q35" s="186"/>
      <c r="R35" s="185" t="s">
        <v>165</v>
      </c>
      <c r="S35" s="186"/>
      <c r="T35" s="43"/>
      <c r="U35" s="42"/>
      <c r="V35" s="43"/>
      <c r="W35" s="42"/>
      <c r="X35" s="43"/>
      <c r="Y35" s="41"/>
      <c r="Z35" s="42"/>
      <c r="AA35" s="43"/>
      <c r="AB35" s="42"/>
      <c r="AC35" s="43"/>
      <c r="AD35" s="42"/>
    </row>
    <row r="36" spans="1:30" ht="18.75" x14ac:dyDescent="0.25">
      <c r="A36" s="41"/>
      <c r="B36" s="41"/>
      <c r="C36" s="42"/>
      <c r="D36" s="43"/>
      <c r="E36" s="41"/>
      <c r="F36" s="41"/>
      <c r="G36" s="42"/>
      <c r="H36" s="43"/>
      <c r="I36" s="42"/>
      <c r="J36" s="43"/>
      <c r="K36" s="42"/>
      <c r="L36" s="44"/>
      <c r="M36" s="45"/>
      <c r="N36" s="44"/>
      <c r="O36" s="45"/>
      <c r="P36" s="185"/>
      <c r="Q36" s="186"/>
      <c r="R36" s="185"/>
      <c r="S36" s="186"/>
      <c r="T36" s="43"/>
      <c r="U36" s="42"/>
      <c r="V36" s="43"/>
      <c r="W36" s="42"/>
      <c r="X36" s="43"/>
      <c r="Y36" s="41"/>
      <c r="Z36" s="42"/>
      <c r="AA36" s="43"/>
      <c r="AB36" s="42"/>
      <c r="AC36" s="43"/>
      <c r="AD36" s="42"/>
    </row>
    <row r="37" spans="1:30" ht="15" customHeight="1" x14ac:dyDescent="0.3">
      <c r="A37" s="174" t="s">
        <v>161</v>
      </c>
      <c r="B37" s="174"/>
      <c r="C37" s="175"/>
      <c r="D37" s="131" t="s">
        <v>205</v>
      </c>
      <c r="E37" s="132"/>
      <c r="F37" s="132"/>
      <c r="G37" s="133"/>
      <c r="H37" s="131" t="s">
        <v>165</v>
      </c>
      <c r="I37" s="133"/>
      <c r="J37" s="131" t="s">
        <v>165</v>
      </c>
      <c r="K37" s="133"/>
      <c r="L37" s="131" t="s">
        <v>165</v>
      </c>
      <c r="M37" s="133"/>
      <c r="N37" s="131" t="s">
        <v>160</v>
      </c>
      <c r="O37" s="133"/>
      <c r="P37" s="190"/>
      <c r="Q37" s="191"/>
      <c r="R37" s="190"/>
      <c r="S37" s="191"/>
      <c r="T37" s="131" t="s">
        <v>160</v>
      </c>
      <c r="U37" s="133"/>
      <c r="V37" s="131" t="s">
        <v>160</v>
      </c>
      <c r="W37" s="133"/>
      <c r="X37" s="131" t="s">
        <v>162</v>
      </c>
      <c r="Y37" s="132"/>
      <c r="Z37" s="133"/>
      <c r="AA37" s="131" t="s">
        <v>163</v>
      </c>
      <c r="AB37" s="133"/>
      <c r="AC37" s="131" t="s">
        <v>163</v>
      </c>
      <c r="AD37" s="133"/>
    </row>
    <row r="38" spans="1:30" ht="21.75" customHeight="1" x14ac:dyDescent="0.25">
      <c r="A38" s="134" t="str">
        <f>'ERM Step 2'!A29</f>
        <v>Free Form Text</v>
      </c>
      <c r="B38" s="135"/>
      <c r="C38" s="136"/>
      <c r="D38" s="134"/>
      <c r="E38" s="135"/>
      <c r="F38" s="135"/>
      <c r="G38" s="136"/>
      <c r="H38" s="134" t="s">
        <v>200</v>
      </c>
      <c r="I38" s="136"/>
      <c r="J38" s="141">
        <v>6</v>
      </c>
      <c r="K38" s="142"/>
      <c r="L38" s="147">
        <v>3</v>
      </c>
      <c r="M38" s="148"/>
      <c r="N38" s="134">
        <f>J38*L38</f>
        <v>18</v>
      </c>
      <c r="O38" s="136"/>
      <c r="P38" s="147">
        <v>4</v>
      </c>
      <c r="Q38" s="148"/>
      <c r="R38" s="147">
        <v>3</v>
      </c>
      <c r="S38" s="148"/>
      <c r="T38" s="153">
        <f>((J38*L38)-(P38*R38))+3</f>
        <v>9</v>
      </c>
      <c r="U38" s="154"/>
      <c r="V38" s="159">
        <f>T38/3</f>
        <v>3</v>
      </c>
      <c r="W38" s="160"/>
      <c r="X38" s="165"/>
      <c r="Y38" s="166"/>
      <c r="Z38" s="167"/>
      <c r="AA38" s="134" t="str">
        <f>'ERM Step 2'!V29</f>
        <v xml:space="preserve"> TBD</v>
      </c>
      <c r="AB38" s="136"/>
      <c r="AC38" s="33" t="s">
        <v>83</v>
      </c>
      <c r="AD38" s="34"/>
    </row>
    <row r="39" spans="1:30" x14ac:dyDescent="0.25">
      <c r="A39" s="128"/>
      <c r="B39" s="137"/>
      <c r="C39" s="129"/>
      <c r="D39" s="128"/>
      <c r="E39" s="137"/>
      <c r="F39" s="137"/>
      <c r="G39" s="129"/>
      <c r="H39" s="128"/>
      <c r="I39" s="129"/>
      <c r="J39" s="143"/>
      <c r="K39" s="144"/>
      <c r="L39" s="149"/>
      <c r="M39" s="150"/>
      <c r="N39" s="128"/>
      <c r="O39" s="129"/>
      <c r="P39" s="149"/>
      <c r="Q39" s="150"/>
      <c r="R39" s="149"/>
      <c r="S39" s="150"/>
      <c r="T39" s="155"/>
      <c r="U39" s="156"/>
      <c r="V39" s="161"/>
      <c r="W39" s="162"/>
      <c r="X39" s="168"/>
      <c r="Y39" s="169"/>
      <c r="Z39" s="170"/>
      <c r="AA39" s="128"/>
      <c r="AB39" s="129"/>
      <c r="AC39" s="128" t="str">
        <f>'ERM Step 2'!Z29</f>
        <v xml:space="preserve"> </v>
      </c>
      <c r="AD39" s="129"/>
    </row>
    <row r="40" spans="1:30" x14ac:dyDescent="0.25">
      <c r="A40" s="128"/>
      <c r="B40" s="137"/>
      <c r="C40" s="129"/>
      <c r="D40" s="128"/>
      <c r="E40" s="137"/>
      <c r="F40" s="137"/>
      <c r="G40" s="129"/>
      <c r="H40" s="128"/>
      <c r="I40" s="129"/>
      <c r="J40" s="143"/>
      <c r="K40" s="144"/>
      <c r="L40" s="149"/>
      <c r="M40" s="150"/>
      <c r="N40" s="128"/>
      <c r="O40" s="129"/>
      <c r="P40" s="149"/>
      <c r="Q40" s="150"/>
      <c r="R40" s="149"/>
      <c r="S40" s="150"/>
      <c r="T40" s="155"/>
      <c r="U40" s="156"/>
      <c r="V40" s="161"/>
      <c r="W40" s="162"/>
      <c r="X40" s="168"/>
      <c r="Y40" s="169"/>
      <c r="Z40" s="170"/>
      <c r="AA40" s="128"/>
      <c r="AB40" s="129"/>
      <c r="AC40" s="128"/>
      <c r="AD40" s="129"/>
    </row>
    <row r="41" spans="1:30" ht="30" customHeight="1" x14ac:dyDescent="0.25">
      <c r="A41" s="128"/>
      <c r="B41" s="137"/>
      <c r="C41" s="129"/>
      <c r="D41" s="128"/>
      <c r="E41" s="137"/>
      <c r="F41" s="137"/>
      <c r="G41" s="129"/>
      <c r="H41" s="128"/>
      <c r="I41" s="129"/>
      <c r="J41" s="143"/>
      <c r="K41" s="144"/>
      <c r="L41" s="149"/>
      <c r="M41" s="150"/>
      <c r="N41" s="128"/>
      <c r="O41" s="129"/>
      <c r="P41" s="149"/>
      <c r="Q41" s="150"/>
      <c r="R41" s="149"/>
      <c r="S41" s="150"/>
      <c r="T41" s="155"/>
      <c r="U41" s="156"/>
      <c r="V41" s="161"/>
      <c r="W41" s="162"/>
      <c r="X41" s="168"/>
      <c r="Y41" s="169"/>
      <c r="Z41" s="170"/>
      <c r="AA41" s="128"/>
      <c r="AB41" s="129"/>
      <c r="AC41" s="40"/>
      <c r="AD41" s="35"/>
    </row>
    <row r="42" spans="1:30" ht="18.75" x14ac:dyDescent="0.25">
      <c r="A42" s="128"/>
      <c r="B42" s="137"/>
      <c r="C42" s="129"/>
      <c r="D42" s="128"/>
      <c r="E42" s="137"/>
      <c r="F42" s="137"/>
      <c r="G42" s="129"/>
      <c r="H42" s="128"/>
      <c r="I42" s="129"/>
      <c r="J42" s="143"/>
      <c r="K42" s="144"/>
      <c r="L42" s="149"/>
      <c r="M42" s="150"/>
      <c r="N42" s="128"/>
      <c r="O42" s="129"/>
      <c r="P42" s="149"/>
      <c r="Q42" s="150"/>
      <c r="R42" s="149"/>
      <c r="S42" s="150"/>
      <c r="T42" s="155"/>
      <c r="U42" s="156"/>
      <c r="V42" s="161"/>
      <c r="W42" s="162"/>
      <c r="X42" s="168"/>
      <c r="Y42" s="169"/>
      <c r="Z42" s="170"/>
      <c r="AA42" s="128"/>
      <c r="AB42" s="129"/>
      <c r="AC42" s="36"/>
      <c r="AD42" s="35"/>
    </row>
    <row r="43" spans="1:30" ht="18.75" x14ac:dyDescent="0.25">
      <c r="A43" s="128"/>
      <c r="B43" s="137"/>
      <c r="C43" s="129"/>
      <c r="D43" s="128"/>
      <c r="E43" s="137"/>
      <c r="F43" s="137"/>
      <c r="G43" s="129"/>
      <c r="H43" s="128"/>
      <c r="I43" s="129"/>
      <c r="J43" s="143"/>
      <c r="K43" s="144"/>
      <c r="L43" s="149"/>
      <c r="M43" s="150"/>
      <c r="N43" s="128"/>
      <c r="O43" s="129"/>
      <c r="P43" s="149"/>
      <c r="Q43" s="150"/>
      <c r="R43" s="149"/>
      <c r="S43" s="150"/>
      <c r="T43" s="155"/>
      <c r="U43" s="156"/>
      <c r="V43" s="161"/>
      <c r="W43" s="162"/>
      <c r="X43" s="168"/>
      <c r="Y43" s="169"/>
      <c r="Z43" s="170"/>
      <c r="AA43" s="128"/>
      <c r="AB43" s="129"/>
      <c r="AC43" s="36" t="s">
        <v>84</v>
      </c>
      <c r="AD43" s="35"/>
    </row>
    <row r="44" spans="1:30" x14ac:dyDescent="0.25">
      <c r="A44" s="128"/>
      <c r="B44" s="137"/>
      <c r="C44" s="129"/>
      <c r="D44" s="128"/>
      <c r="E44" s="137"/>
      <c r="F44" s="137"/>
      <c r="G44" s="129"/>
      <c r="H44" s="128"/>
      <c r="I44" s="129"/>
      <c r="J44" s="143"/>
      <c r="K44" s="144"/>
      <c r="L44" s="149"/>
      <c r="M44" s="150"/>
      <c r="N44" s="128"/>
      <c r="O44" s="129"/>
      <c r="P44" s="149"/>
      <c r="Q44" s="150"/>
      <c r="R44" s="149"/>
      <c r="S44" s="150"/>
      <c r="T44" s="155"/>
      <c r="U44" s="156"/>
      <c r="V44" s="161"/>
      <c r="W44" s="162"/>
      <c r="X44" s="168"/>
      <c r="Y44" s="169"/>
      <c r="Z44" s="170"/>
      <c r="AA44" s="128"/>
      <c r="AB44" s="129"/>
      <c r="AC44" s="128">
        <f>'ERM Step 2'!Z31</f>
        <v>0</v>
      </c>
      <c r="AD44" s="129"/>
    </row>
    <row r="45" spans="1:30" x14ac:dyDescent="0.25">
      <c r="A45" s="128"/>
      <c r="B45" s="137"/>
      <c r="C45" s="129"/>
      <c r="D45" s="128"/>
      <c r="E45" s="137"/>
      <c r="F45" s="137"/>
      <c r="G45" s="129"/>
      <c r="H45" s="128"/>
      <c r="I45" s="129"/>
      <c r="J45" s="143"/>
      <c r="K45" s="144"/>
      <c r="L45" s="149"/>
      <c r="M45" s="150"/>
      <c r="N45" s="128"/>
      <c r="O45" s="129"/>
      <c r="P45" s="149"/>
      <c r="Q45" s="150"/>
      <c r="R45" s="149"/>
      <c r="S45" s="150"/>
      <c r="T45" s="155"/>
      <c r="U45" s="156"/>
      <c r="V45" s="161"/>
      <c r="W45" s="162"/>
      <c r="X45" s="168"/>
      <c r="Y45" s="169"/>
      <c r="Z45" s="170"/>
      <c r="AA45" s="128"/>
      <c r="AB45" s="129"/>
      <c r="AC45" s="128"/>
      <c r="AD45" s="129"/>
    </row>
    <row r="46" spans="1:30" ht="18.75" x14ac:dyDescent="0.25">
      <c r="A46" s="128"/>
      <c r="B46" s="137"/>
      <c r="C46" s="129"/>
      <c r="D46" s="128"/>
      <c r="E46" s="137"/>
      <c r="F46" s="137"/>
      <c r="G46" s="129"/>
      <c r="H46" s="128"/>
      <c r="I46" s="129"/>
      <c r="J46" s="143"/>
      <c r="K46" s="144"/>
      <c r="L46" s="149"/>
      <c r="M46" s="150"/>
      <c r="N46" s="128"/>
      <c r="O46" s="129"/>
      <c r="P46" s="149"/>
      <c r="Q46" s="150"/>
      <c r="R46" s="149"/>
      <c r="S46" s="150"/>
      <c r="T46" s="155"/>
      <c r="U46" s="156"/>
      <c r="V46" s="161"/>
      <c r="W46" s="162"/>
      <c r="X46" s="168"/>
      <c r="Y46" s="169"/>
      <c r="Z46" s="170"/>
      <c r="AA46" s="128"/>
      <c r="AB46" s="129"/>
      <c r="AC46" s="36"/>
      <c r="AD46" s="35"/>
    </row>
    <row r="47" spans="1:30" ht="18.75" x14ac:dyDescent="0.25">
      <c r="A47" s="128"/>
      <c r="B47" s="137"/>
      <c r="C47" s="129"/>
      <c r="D47" s="128"/>
      <c r="E47" s="137"/>
      <c r="F47" s="137"/>
      <c r="G47" s="129"/>
      <c r="H47" s="128"/>
      <c r="I47" s="129"/>
      <c r="J47" s="143"/>
      <c r="K47" s="144"/>
      <c r="L47" s="149"/>
      <c r="M47" s="150"/>
      <c r="N47" s="128"/>
      <c r="O47" s="129"/>
      <c r="P47" s="149"/>
      <c r="Q47" s="150"/>
      <c r="R47" s="149"/>
      <c r="S47" s="150"/>
      <c r="T47" s="155"/>
      <c r="U47" s="156"/>
      <c r="V47" s="161"/>
      <c r="W47" s="162"/>
      <c r="X47" s="168"/>
      <c r="Y47" s="169"/>
      <c r="Z47" s="170"/>
      <c r="AA47" s="128"/>
      <c r="AB47" s="129"/>
      <c r="AC47" s="36"/>
      <c r="AD47" s="35"/>
    </row>
    <row r="48" spans="1:30" ht="18.75" x14ac:dyDescent="0.25">
      <c r="A48" s="128"/>
      <c r="B48" s="137"/>
      <c r="C48" s="129"/>
      <c r="D48" s="128"/>
      <c r="E48" s="137"/>
      <c r="F48" s="137"/>
      <c r="G48" s="129"/>
      <c r="H48" s="128"/>
      <c r="I48" s="129"/>
      <c r="J48" s="143"/>
      <c r="K48" s="144"/>
      <c r="L48" s="149"/>
      <c r="M48" s="150"/>
      <c r="N48" s="128"/>
      <c r="O48" s="129"/>
      <c r="P48" s="149"/>
      <c r="Q48" s="150"/>
      <c r="R48" s="149"/>
      <c r="S48" s="150"/>
      <c r="T48" s="155"/>
      <c r="U48" s="156"/>
      <c r="V48" s="161"/>
      <c r="W48" s="162"/>
      <c r="X48" s="168"/>
      <c r="Y48" s="169"/>
      <c r="Z48" s="170"/>
      <c r="AA48" s="128"/>
      <c r="AB48" s="129"/>
      <c r="AC48" s="36"/>
      <c r="AD48" s="35"/>
    </row>
    <row r="49" spans="1:30" ht="18.75" x14ac:dyDescent="0.25">
      <c r="A49" s="128"/>
      <c r="B49" s="137"/>
      <c r="C49" s="129"/>
      <c r="D49" s="128"/>
      <c r="E49" s="137"/>
      <c r="F49" s="137"/>
      <c r="G49" s="129"/>
      <c r="H49" s="128"/>
      <c r="I49" s="129"/>
      <c r="J49" s="143"/>
      <c r="K49" s="144"/>
      <c r="L49" s="149"/>
      <c r="M49" s="150"/>
      <c r="N49" s="128"/>
      <c r="O49" s="129"/>
      <c r="P49" s="149"/>
      <c r="Q49" s="150"/>
      <c r="R49" s="149"/>
      <c r="S49" s="150"/>
      <c r="T49" s="155"/>
      <c r="U49" s="156"/>
      <c r="V49" s="161"/>
      <c r="W49" s="162"/>
      <c r="X49" s="168"/>
      <c r="Y49" s="169"/>
      <c r="Z49" s="170"/>
      <c r="AA49" s="128"/>
      <c r="AB49" s="129"/>
      <c r="AC49" s="36"/>
      <c r="AD49" s="35"/>
    </row>
    <row r="50" spans="1:30" ht="18.75" x14ac:dyDescent="0.25">
      <c r="A50" s="128"/>
      <c r="B50" s="137"/>
      <c r="C50" s="129"/>
      <c r="D50" s="128"/>
      <c r="E50" s="137"/>
      <c r="F50" s="137"/>
      <c r="G50" s="129"/>
      <c r="H50" s="128"/>
      <c r="I50" s="129"/>
      <c r="J50" s="143"/>
      <c r="K50" s="144"/>
      <c r="L50" s="149"/>
      <c r="M50" s="150"/>
      <c r="N50" s="128"/>
      <c r="O50" s="129"/>
      <c r="P50" s="149"/>
      <c r="Q50" s="150"/>
      <c r="R50" s="149"/>
      <c r="S50" s="150"/>
      <c r="T50" s="155"/>
      <c r="U50" s="156"/>
      <c r="V50" s="161"/>
      <c r="W50" s="162"/>
      <c r="X50" s="168"/>
      <c r="Y50" s="169"/>
      <c r="Z50" s="170"/>
      <c r="AA50" s="128"/>
      <c r="AB50" s="129"/>
      <c r="AC50" s="36"/>
      <c r="AD50" s="35"/>
    </row>
    <row r="51" spans="1:30" ht="18.75" x14ac:dyDescent="0.25">
      <c r="A51" s="128"/>
      <c r="B51" s="137"/>
      <c r="C51" s="129"/>
      <c r="D51" s="128"/>
      <c r="E51" s="137"/>
      <c r="F51" s="137"/>
      <c r="G51" s="129"/>
      <c r="H51" s="128"/>
      <c r="I51" s="129"/>
      <c r="J51" s="143"/>
      <c r="K51" s="144"/>
      <c r="L51" s="149"/>
      <c r="M51" s="150"/>
      <c r="N51" s="128"/>
      <c r="O51" s="129"/>
      <c r="P51" s="149"/>
      <c r="Q51" s="150"/>
      <c r="R51" s="149"/>
      <c r="S51" s="150"/>
      <c r="T51" s="155"/>
      <c r="U51" s="156"/>
      <c r="V51" s="161"/>
      <c r="W51" s="162"/>
      <c r="X51" s="168"/>
      <c r="Y51" s="169"/>
      <c r="Z51" s="170"/>
      <c r="AA51" s="128"/>
      <c r="AB51" s="129"/>
      <c r="AC51" s="36"/>
      <c r="AD51" s="35"/>
    </row>
    <row r="52" spans="1:30" ht="18.75" x14ac:dyDescent="0.25">
      <c r="A52" s="128"/>
      <c r="B52" s="137"/>
      <c r="C52" s="129"/>
      <c r="D52" s="128"/>
      <c r="E52" s="137"/>
      <c r="F52" s="137"/>
      <c r="G52" s="129"/>
      <c r="H52" s="128"/>
      <c r="I52" s="129"/>
      <c r="J52" s="143"/>
      <c r="K52" s="144"/>
      <c r="L52" s="149"/>
      <c r="M52" s="150"/>
      <c r="N52" s="128"/>
      <c r="O52" s="129"/>
      <c r="P52" s="149"/>
      <c r="Q52" s="150"/>
      <c r="R52" s="149"/>
      <c r="S52" s="150"/>
      <c r="T52" s="155"/>
      <c r="U52" s="156"/>
      <c r="V52" s="161"/>
      <c r="W52" s="162"/>
      <c r="X52" s="168"/>
      <c r="Y52" s="169"/>
      <c r="Z52" s="170"/>
      <c r="AA52" s="128"/>
      <c r="AB52" s="129"/>
      <c r="AC52" s="36"/>
      <c r="AD52" s="35"/>
    </row>
    <row r="53" spans="1:30" ht="18.75" x14ac:dyDescent="0.25">
      <c r="A53" s="128"/>
      <c r="B53" s="137"/>
      <c r="C53" s="129"/>
      <c r="D53" s="128"/>
      <c r="E53" s="137"/>
      <c r="F53" s="137"/>
      <c r="G53" s="129"/>
      <c r="H53" s="128"/>
      <c r="I53" s="129"/>
      <c r="J53" s="143"/>
      <c r="K53" s="144"/>
      <c r="L53" s="149"/>
      <c r="M53" s="150"/>
      <c r="N53" s="128"/>
      <c r="O53" s="129"/>
      <c r="P53" s="149"/>
      <c r="Q53" s="150"/>
      <c r="R53" s="149"/>
      <c r="S53" s="150"/>
      <c r="T53" s="155"/>
      <c r="U53" s="156"/>
      <c r="V53" s="161"/>
      <c r="W53" s="162"/>
      <c r="X53" s="168"/>
      <c r="Y53" s="169"/>
      <c r="Z53" s="170"/>
      <c r="AA53" s="128"/>
      <c r="AB53" s="129"/>
      <c r="AC53" s="36"/>
      <c r="AD53" s="35"/>
    </row>
    <row r="54" spans="1:30" ht="18.75" x14ac:dyDescent="0.25">
      <c r="A54" s="128"/>
      <c r="B54" s="137"/>
      <c r="C54" s="129"/>
      <c r="D54" s="128"/>
      <c r="E54" s="137"/>
      <c r="F54" s="137"/>
      <c r="G54" s="129"/>
      <c r="H54" s="128"/>
      <c r="I54" s="129"/>
      <c r="J54" s="143"/>
      <c r="K54" s="144"/>
      <c r="L54" s="149"/>
      <c r="M54" s="150"/>
      <c r="N54" s="128"/>
      <c r="O54" s="129"/>
      <c r="P54" s="149"/>
      <c r="Q54" s="150"/>
      <c r="R54" s="149"/>
      <c r="S54" s="150"/>
      <c r="T54" s="155"/>
      <c r="U54" s="156"/>
      <c r="V54" s="161"/>
      <c r="W54" s="162"/>
      <c r="X54" s="168"/>
      <c r="Y54" s="169"/>
      <c r="Z54" s="170"/>
      <c r="AA54" s="128"/>
      <c r="AB54" s="129"/>
      <c r="AC54" s="36"/>
      <c r="AD54" s="35"/>
    </row>
    <row r="55" spans="1:30" ht="18.75" x14ac:dyDescent="0.25">
      <c r="A55" s="128"/>
      <c r="B55" s="137"/>
      <c r="C55" s="129"/>
      <c r="D55" s="128"/>
      <c r="E55" s="137"/>
      <c r="F55" s="137"/>
      <c r="G55" s="129"/>
      <c r="H55" s="128"/>
      <c r="I55" s="129"/>
      <c r="J55" s="143"/>
      <c r="K55" s="144"/>
      <c r="L55" s="149"/>
      <c r="M55" s="150"/>
      <c r="N55" s="128"/>
      <c r="O55" s="129"/>
      <c r="P55" s="149"/>
      <c r="Q55" s="150"/>
      <c r="R55" s="149"/>
      <c r="S55" s="150"/>
      <c r="T55" s="155"/>
      <c r="U55" s="156"/>
      <c r="V55" s="161"/>
      <c r="W55" s="162"/>
      <c r="X55" s="168"/>
      <c r="Y55" s="169"/>
      <c r="Z55" s="170"/>
      <c r="AA55" s="128"/>
      <c r="AB55" s="129"/>
      <c r="AC55" s="36"/>
      <c r="AD55" s="35"/>
    </row>
    <row r="56" spans="1:30" ht="18.75" x14ac:dyDescent="0.25">
      <c r="A56" s="128"/>
      <c r="B56" s="137"/>
      <c r="C56" s="129"/>
      <c r="D56" s="128"/>
      <c r="E56" s="137"/>
      <c r="F56" s="137"/>
      <c r="G56" s="129"/>
      <c r="H56" s="128"/>
      <c r="I56" s="129"/>
      <c r="J56" s="143"/>
      <c r="K56" s="144"/>
      <c r="L56" s="149"/>
      <c r="M56" s="150"/>
      <c r="N56" s="128"/>
      <c r="O56" s="129"/>
      <c r="P56" s="149"/>
      <c r="Q56" s="150"/>
      <c r="R56" s="149"/>
      <c r="S56" s="150"/>
      <c r="T56" s="155"/>
      <c r="U56" s="156"/>
      <c r="V56" s="161"/>
      <c r="W56" s="162"/>
      <c r="X56" s="168"/>
      <c r="Y56" s="169"/>
      <c r="Z56" s="170"/>
      <c r="AA56" s="128"/>
      <c r="AB56" s="129"/>
      <c r="AC56" s="36"/>
      <c r="AD56" s="35"/>
    </row>
    <row r="57" spans="1:30" ht="18.75" x14ac:dyDescent="0.25">
      <c r="A57" s="128"/>
      <c r="B57" s="137"/>
      <c r="C57" s="129"/>
      <c r="D57" s="128"/>
      <c r="E57" s="137"/>
      <c r="F57" s="137"/>
      <c r="G57" s="129"/>
      <c r="H57" s="128"/>
      <c r="I57" s="129"/>
      <c r="J57" s="143"/>
      <c r="K57" s="144"/>
      <c r="L57" s="149"/>
      <c r="M57" s="150"/>
      <c r="N57" s="128"/>
      <c r="O57" s="129"/>
      <c r="P57" s="149"/>
      <c r="Q57" s="150"/>
      <c r="R57" s="149"/>
      <c r="S57" s="150"/>
      <c r="T57" s="155"/>
      <c r="U57" s="156"/>
      <c r="V57" s="161"/>
      <c r="W57" s="162"/>
      <c r="X57" s="168"/>
      <c r="Y57" s="169"/>
      <c r="Z57" s="170"/>
      <c r="AA57" s="128"/>
      <c r="AB57" s="129"/>
      <c r="AC57" s="36"/>
      <c r="AD57" s="35"/>
    </row>
    <row r="58" spans="1:30" ht="18.75" x14ac:dyDescent="0.25">
      <c r="A58" s="128"/>
      <c r="B58" s="137"/>
      <c r="C58" s="129"/>
      <c r="D58" s="128"/>
      <c r="E58" s="137"/>
      <c r="F58" s="137"/>
      <c r="G58" s="129"/>
      <c r="H58" s="128"/>
      <c r="I58" s="129"/>
      <c r="J58" s="143"/>
      <c r="K58" s="144"/>
      <c r="L58" s="149"/>
      <c r="M58" s="150"/>
      <c r="N58" s="128"/>
      <c r="O58" s="129"/>
      <c r="P58" s="149"/>
      <c r="Q58" s="150"/>
      <c r="R58" s="149"/>
      <c r="S58" s="150"/>
      <c r="T58" s="155"/>
      <c r="U58" s="156"/>
      <c r="V58" s="161"/>
      <c r="W58" s="162"/>
      <c r="X58" s="168"/>
      <c r="Y58" s="169"/>
      <c r="Z58" s="170"/>
      <c r="AA58" s="128"/>
      <c r="AB58" s="129"/>
      <c r="AC58" s="36"/>
      <c r="AD58" s="35"/>
    </row>
    <row r="59" spans="1:30" ht="18.75" x14ac:dyDescent="0.25">
      <c r="A59" s="128"/>
      <c r="B59" s="137"/>
      <c r="C59" s="129"/>
      <c r="D59" s="128"/>
      <c r="E59" s="137"/>
      <c r="F59" s="137"/>
      <c r="G59" s="129"/>
      <c r="H59" s="128"/>
      <c r="I59" s="129"/>
      <c r="J59" s="143"/>
      <c r="K59" s="144"/>
      <c r="L59" s="149"/>
      <c r="M59" s="150"/>
      <c r="N59" s="128"/>
      <c r="O59" s="129"/>
      <c r="P59" s="149"/>
      <c r="Q59" s="150"/>
      <c r="R59" s="149"/>
      <c r="S59" s="150"/>
      <c r="T59" s="155"/>
      <c r="U59" s="156"/>
      <c r="V59" s="161"/>
      <c r="W59" s="162"/>
      <c r="X59" s="168"/>
      <c r="Y59" s="169"/>
      <c r="Z59" s="170"/>
      <c r="AA59" s="128"/>
      <c r="AB59" s="129"/>
      <c r="AC59" s="36"/>
      <c r="AD59" s="35"/>
    </row>
    <row r="60" spans="1:30" ht="18.75" x14ac:dyDescent="0.25">
      <c r="A60" s="128"/>
      <c r="B60" s="137"/>
      <c r="C60" s="129"/>
      <c r="D60" s="128"/>
      <c r="E60" s="137"/>
      <c r="F60" s="137"/>
      <c r="G60" s="129"/>
      <c r="H60" s="128"/>
      <c r="I60" s="129"/>
      <c r="J60" s="143"/>
      <c r="K60" s="144"/>
      <c r="L60" s="149"/>
      <c r="M60" s="150"/>
      <c r="N60" s="128"/>
      <c r="O60" s="129"/>
      <c r="P60" s="149"/>
      <c r="Q60" s="150"/>
      <c r="R60" s="149"/>
      <c r="S60" s="150"/>
      <c r="T60" s="155"/>
      <c r="U60" s="156"/>
      <c r="V60" s="161"/>
      <c r="W60" s="162"/>
      <c r="X60" s="168"/>
      <c r="Y60" s="169"/>
      <c r="Z60" s="170"/>
      <c r="AA60" s="128"/>
      <c r="AB60" s="129"/>
      <c r="AC60" s="36"/>
      <c r="AD60" s="35"/>
    </row>
    <row r="61" spans="1:30" ht="18.75" x14ac:dyDescent="0.25">
      <c r="A61" s="128"/>
      <c r="B61" s="137"/>
      <c r="C61" s="129"/>
      <c r="D61" s="128"/>
      <c r="E61" s="137"/>
      <c r="F61" s="137"/>
      <c r="G61" s="129"/>
      <c r="H61" s="128"/>
      <c r="I61" s="129"/>
      <c r="J61" s="143"/>
      <c r="K61" s="144"/>
      <c r="L61" s="149"/>
      <c r="M61" s="150"/>
      <c r="N61" s="128"/>
      <c r="O61" s="129"/>
      <c r="P61" s="149"/>
      <c r="Q61" s="150"/>
      <c r="R61" s="149"/>
      <c r="S61" s="150"/>
      <c r="T61" s="155"/>
      <c r="U61" s="156"/>
      <c r="V61" s="161"/>
      <c r="W61" s="162"/>
      <c r="X61" s="168"/>
      <c r="Y61" s="169"/>
      <c r="Z61" s="170"/>
      <c r="AA61" s="128"/>
      <c r="AB61" s="129"/>
      <c r="AC61" s="36"/>
      <c r="AD61" s="35"/>
    </row>
    <row r="62" spans="1:30" ht="18.75" x14ac:dyDescent="0.25">
      <c r="A62" s="128"/>
      <c r="B62" s="137"/>
      <c r="C62" s="129"/>
      <c r="D62" s="128"/>
      <c r="E62" s="137"/>
      <c r="F62" s="137"/>
      <c r="G62" s="129"/>
      <c r="H62" s="128"/>
      <c r="I62" s="129"/>
      <c r="J62" s="143"/>
      <c r="K62" s="144"/>
      <c r="L62" s="149"/>
      <c r="M62" s="150"/>
      <c r="N62" s="128"/>
      <c r="O62" s="129"/>
      <c r="P62" s="149"/>
      <c r="Q62" s="150"/>
      <c r="R62" s="149"/>
      <c r="S62" s="150"/>
      <c r="T62" s="155"/>
      <c r="U62" s="156"/>
      <c r="V62" s="161"/>
      <c r="W62" s="162"/>
      <c r="X62" s="168"/>
      <c r="Y62" s="169"/>
      <c r="Z62" s="170"/>
      <c r="AA62" s="128"/>
      <c r="AB62" s="129"/>
      <c r="AC62" s="36"/>
      <c r="AD62" s="35"/>
    </row>
    <row r="63" spans="1:30" ht="18.75" x14ac:dyDescent="0.25">
      <c r="A63" s="138"/>
      <c r="B63" s="139"/>
      <c r="C63" s="140"/>
      <c r="D63" s="138"/>
      <c r="E63" s="139"/>
      <c r="F63" s="139"/>
      <c r="G63" s="140"/>
      <c r="H63" s="138"/>
      <c r="I63" s="140"/>
      <c r="J63" s="145"/>
      <c r="K63" s="146"/>
      <c r="L63" s="151"/>
      <c r="M63" s="152"/>
      <c r="N63" s="138"/>
      <c r="O63" s="140"/>
      <c r="P63" s="151"/>
      <c r="Q63" s="152"/>
      <c r="R63" s="151"/>
      <c r="S63" s="152"/>
      <c r="T63" s="157"/>
      <c r="U63" s="158"/>
      <c r="V63" s="163"/>
      <c r="W63" s="164"/>
      <c r="X63" s="171"/>
      <c r="Y63" s="172"/>
      <c r="Z63" s="173"/>
      <c r="AA63" s="138"/>
      <c r="AB63" s="140"/>
      <c r="AC63" s="37"/>
      <c r="AD63" s="38"/>
    </row>
    <row r="64" spans="1:30" x14ac:dyDescent="0.25">
      <c r="A64" s="5"/>
      <c r="B64" s="5"/>
      <c r="C64" s="5"/>
      <c r="D64" s="130"/>
      <c r="E64" s="130"/>
      <c r="F64" s="130"/>
      <c r="G64" s="130"/>
      <c r="H64" s="5"/>
      <c r="I64" s="5"/>
      <c r="J64" s="5"/>
      <c r="K64" s="5"/>
      <c r="L64" s="5"/>
      <c r="M64" s="5"/>
      <c r="N64" s="5"/>
      <c r="O64" s="5"/>
      <c r="P64" s="5"/>
      <c r="Q64" s="5"/>
      <c r="R64" s="5"/>
      <c r="S64" s="5"/>
      <c r="T64" s="5"/>
      <c r="U64" s="5"/>
      <c r="V64" s="5"/>
      <c r="W64" s="5"/>
      <c r="X64" s="5"/>
      <c r="Y64" s="5"/>
      <c r="Z64" s="5"/>
      <c r="AA64" s="5"/>
      <c r="AB64" s="5"/>
      <c r="AC64" s="5"/>
      <c r="AD64" s="5"/>
    </row>
    <row r="67" spans="1:10" x14ac:dyDescent="0.25">
      <c r="A67" s="20"/>
      <c r="F67" s="20"/>
    </row>
    <row r="68" spans="1:10" x14ac:dyDescent="0.25">
      <c r="A68" s="48" t="s">
        <v>105</v>
      </c>
      <c r="B68" s="49"/>
      <c r="C68" s="49"/>
      <c r="D68" s="49"/>
      <c r="F68" s="48" t="s">
        <v>106</v>
      </c>
      <c r="G68" s="49"/>
      <c r="H68" s="49"/>
      <c r="I68" s="49"/>
      <c r="J68" s="20"/>
    </row>
    <row r="69" spans="1:10" x14ac:dyDescent="0.25">
      <c r="A69" s="48" t="s">
        <v>8</v>
      </c>
      <c r="B69" s="49"/>
      <c r="C69" s="49"/>
      <c r="D69" s="49"/>
      <c r="F69" s="48" t="s">
        <v>8</v>
      </c>
      <c r="G69" s="49"/>
      <c r="H69" s="49"/>
      <c r="I69" s="49"/>
      <c r="J69" s="22"/>
    </row>
    <row r="70" spans="1:10" x14ac:dyDescent="0.25">
      <c r="A70" s="48" t="s">
        <v>200</v>
      </c>
      <c r="B70" s="49"/>
      <c r="C70" s="49"/>
      <c r="D70" s="49"/>
      <c r="F70" s="48" t="s">
        <v>124</v>
      </c>
      <c r="G70" s="49"/>
      <c r="H70" s="49"/>
      <c r="I70" s="49"/>
      <c r="J70" s="1"/>
    </row>
    <row r="71" spans="1:10" x14ac:dyDescent="0.25">
      <c r="A71" s="49" t="s">
        <v>8</v>
      </c>
      <c r="B71" s="49"/>
      <c r="C71" s="49"/>
      <c r="D71" s="49"/>
      <c r="F71" s="50">
        <v>1</v>
      </c>
      <c r="G71" s="49" t="s">
        <v>108</v>
      </c>
      <c r="H71" s="49"/>
      <c r="I71" s="49"/>
      <c r="J71" s="1"/>
    </row>
    <row r="72" spans="1:10" x14ac:dyDescent="0.25">
      <c r="A72" s="49" t="s">
        <v>130</v>
      </c>
      <c r="B72" s="49"/>
      <c r="C72" s="49"/>
      <c r="D72" s="49"/>
      <c r="F72" s="50">
        <v>1.5</v>
      </c>
      <c r="G72" s="49"/>
      <c r="H72" s="49"/>
      <c r="I72" s="49"/>
      <c r="J72" s="1"/>
    </row>
    <row r="73" spans="1:10" x14ac:dyDescent="0.25">
      <c r="A73" s="51" t="s">
        <v>206</v>
      </c>
      <c r="B73" s="49"/>
      <c r="C73" s="49"/>
      <c r="D73" s="49"/>
      <c r="F73" s="50">
        <v>2</v>
      </c>
      <c r="G73" s="49" t="s">
        <v>107</v>
      </c>
      <c r="H73" s="49"/>
      <c r="I73" s="49"/>
      <c r="J73" s="1"/>
    </row>
    <row r="74" spans="1:10" x14ac:dyDescent="0.25">
      <c r="A74" s="49" t="s">
        <v>128</v>
      </c>
      <c r="B74" s="49"/>
      <c r="C74" s="49"/>
      <c r="D74" s="49"/>
      <c r="F74" s="50">
        <v>2.5</v>
      </c>
      <c r="G74" s="49"/>
      <c r="H74" s="49"/>
      <c r="I74" s="49"/>
      <c r="J74" s="1"/>
    </row>
    <row r="75" spans="1:10" x14ac:dyDescent="0.25">
      <c r="A75" s="49" t="s">
        <v>127</v>
      </c>
      <c r="B75" s="49"/>
      <c r="C75" s="49"/>
      <c r="D75" s="49"/>
      <c r="F75" s="50">
        <v>3</v>
      </c>
      <c r="G75" s="49" t="s">
        <v>109</v>
      </c>
      <c r="H75" s="49"/>
      <c r="I75" s="49"/>
    </row>
    <row r="76" spans="1:10" x14ac:dyDescent="0.25">
      <c r="A76" s="49" t="s">
        <v>126</v>
      </c>
      <c r="B76" s="49"/>
      <c r="C76" s="49"/>
      <c r="D76" s="49"/>
      <c r="F76" s="50">
        <v>3.5</v>
      </c>
      <c r="G76" s="49"/>
      <c r="H76" s="49"/>
      <c r="I76" s="49"/>
    </row>
    <row r="77" spans="1:10" x14ac:dyDescent="0.25">
      <c r="A77" s="49" t="s">
        <v>129</v>
      </c>
      <c r="B77" s="49"/>
      <c r="C77" s="49"/>
      <c r="D77" s="49"/>
      <c r="F77" s="50">
        <v>4</v>
      </c>
      <c r="G77" s="49" t="s">
        <v>110</v>
      </c>
      <c r="H77" s="49"/>
      <c r="I77" s="49"/>
      <c r="J77" s="28"/>
    </row>
    <row r="78" spans="1:10" x14ac:dyDescent="0.25">
      <c r="A78" s="49" t="s">
        <v>201</v>
      </c>
      <c r="B78" s="49"/>
      <c r="C78" s="49"/>
      <c r="D78" s="49"/>
      <c r="F78" s="50">
        <v>4.5</v>
      </c>
      <c r="G78" s="49"/>
      <c r="H78" s="49"/>
      <c r="I78" s="49"/>
      <c r="J78" s="28"/>
    </row>
    <row r="79" spans="1:10" x14ac:dyDescent="0.25">
      <c r="A79" s="49" t="s">
        <v>132</v>
      </c>
      <c r="B79" s="49"/>
      <c r="C79" s="49"/>
      <c r="D79" s="49"/>
      <c r="F79" s="50">
        <v>5</v>
      </c>
      <c r="G79" s="49" t="s">
        <v>111</v>
      </c>
      <c r="H79" s="49"/>
      <c r="I79" s="49"/>
      <c r="J79" s="1"/>
    </row>
    <row r="80" spans="1:10" x14ac:dyDescent="0.25">
      <c r="A80" s="49" t="s">
        <v>131</v>
      </c>
      <c r="B80" s="49"/>
      <c r="C80" s="49"/>
      <c r="D80" s="49"/>
      <c r="F80" s="50">
        <v>5.5</v>
      </c>
      <c r="G80" s="49"/>
      <c r="H80" s="49"/>
      <c r="I80" s="49"/>
      <c r="J80" s="1"/>
    </row>
    <row r="81" spans="1:12" x14ac:dyDescent="0.25">
      <c r="A81" s="51" t="s">
        <v>199</v>
      </c>
      <c r="B81" s="49"/>
      <c r="C81" s="49"/>
      <c r="D81" s="49"/>
      <c r="F81" s="50">
        <v>6</v>
      </c>
      <c r="G81" s="49" t="s">
        <v>112</v>
      </c>
      <c r="H81" s="49"/>
      <c r="I81" s="49"/>
      <c r="J81" s="1"/>
    </row>
    <row r="82" spans="1:12" x14ac:dyDescent="0.25">
      <c r="F82" s="1"/>
      <c r="J82" s="1"/>
    </row>
    <row r="83" spans="1:12" x14ac:dyDescent="0.25">
      <c r="F83" s="22" t="s">
        <v>8</v>
      </c>
      <c r="G83" t="s">
        <v>8</v>
      </c>
      <c r="J83" s="1"/>
    </row>
    <row r="84" spans="1:12" x14ac:dyDescent="0.25">
      <c r="F84" s="22"/>
      <c r="J84" s="1"/>
    </row>
    <row r="85" spans="1:12" x14ac:dyDescent="0.25">
      <c r="F85" s="22"/>
    </row>
    <row r="86" spans="1:12" x14ac:dyDescent="0.25">
      <c r="F86" s="22"/>
    </row>
    <row r="87" spans="1:12" x14ac:dyDescent="0.25">
      <c r="A87" s="48" t="s">
        <v>125</v>
      </c>
      <c r="B87" s="49"/>
      <c r="C87" s="49"/>
      <c r="D87" s="49"/>
      <c r="E87" s="49"/>
      <c r="F87" s="52"/>
      <c r="G87" s="49"/>
      <c r="H87" s="49"/>
      <c r="I87" s="49"/>
      <c r="J87" s="49"/>
      <c r="K87" s="49"/>
      <c r="L87" s="49"/>
    </row>
    <row r="88" spans="1:12" x14ac:dyDescent="0.25">
      <c r="A88" s="52" t="s">
        <v>124</v>
      </c>
      <c r="B88" s="49"/>
      <c r="C88" s="49"/>
      <c r="D88" s="49"/>
      <c r="E88" s="49"/>
      <c r="F88" s="52"/>
      <c r="G88" s="49"/>
      <c r="H88" s="49"/>
      <c r="I88" s="49"/>
      <c r="J88" s="49"/>
      <c r="K88" s="49"/>
      <c r="L88" s="49"/>
    </row>
    <row r="89" spans="1:12" x14ac:dyDescent="0.25">
      <c r="A89" s="50">
        <v>1</v>
      </c>
      <c r="B89" s="49" t="s">
        <v>121</v>
      </c>
      <c r="C89" s="49"/>
      <c r="D89" s="49"/>
      <c r="E89" s="49"/>
      <c r="F89" s="52"/>
      <c r="G89" s="49"/>
      <c r="H89" s="49"/>
      <c r="I89" s="49"/>
      <c r="J89" s="49"/>
      <c r="K89" s="49"/>
      <c r="L89" s="49"/>
    </row>
    <row r="90" spans="1:12" x14ac:dyDescent="0.25">
      <c r="A90" s="50">
        <v>1.5</v>
      </c>
      <c r="B90" s="49"/>
      <c r="C90" s="49"/>
      <c r="D90" s="49"/>
      <c r="E90" s="49"/>
      <c r="F90" s="52"/>
      <c r="G90" s="49"/>
      <c r="H90" s="49"/>
      <c r="I90" s="49"/>
      <c r="J90" s="49"/>
      <c r="K90" s="49"/>
      <c r="L90" s="49"/>
    </row>
    <row r="91" spans="1:12" x14ac:dyDescent="0.25">
      <c r="A91" s="50">
        <v>2</v>
      </c>
      <c r="B91" s="49" t="s">
        <v>120</v>
      </c>
      <c r="C91" s="49"/>
      <c r="D91" s="49"/>
      <c r="E91" s="49"/>
      <c r="F91" s="52"/>
      <c r="G91" s="49"/>
      <c r="H91" s="49"/>
      <c r="I91" s="49"/>
      <c r="J91" s="49"/>
      <c r="K91" s="49"/>
      <c r="L91" s="49"/>
    </row>
    <row r="92" spans="1:12" x14ac:dyDescent="0.25">
      <c r="A92" s="50">
        <v>2.5</v>
      </c>
      <c r="B92" s="49"/>
      <c r="C92" s="49"/>
      <c r="D92" s="49"/>
      <c r="E92" s="49"/>
      <c r="F92" s="52"/>
      <c r="G92" s="49"/>
      <c r="H92" s="49"/>
      <c r="I92" s="49"/>
      <c r="J92" s="49"/>
      <c r="K92" s="49"/>
      <c r="L92" s="49"/>
    </row>
    <row r="93" spans="1:12" x14ac:dyDescent="0.25">
      <c r="A93" s="50">
        <v>3</v>
      </c>
      <c r="B93" s="49" t="s">
        <v>119</v>
      </c>
      <c r="C93" s="49"/>
      <c r="D93" s="49"/>
      <c r="E93" s="49"/>
      <c r="F93" s="52"/>
      <c r="G93" s="49"/>
      <c r="H93" s="49"/>
      <c r="I93" s="49"/>
      <c r="J93" s="49"/>
      <c r="K93" s="49"/>
      <c r="L93" s="49"/>
    </row>
    <row r="94" spans="1:12" x14ac:dyDescent="0.25">
      <c r="F94" s="1"/>
      <c r="J94" s="20"/>
    </row>
    <row r="95" spans="1:12" x14ac:dyDescent="0.25">
      <c r="A95" s="48" t="s">
        <v>143</v>
      </c>
      <c r="B95" s="49"/>
      <c r="C95" s="49"/>
      <c r="D95" s="49"/>
      <c r="E95" s="49"/>
      <c r="F95" s="49"/>
      <c r="G95" s="49"/>
      <c r="H95" s="49"/>
      <c r="I95" s="49"/>
      <c r="J95" s="50"/>
      <c r="K95" s="49"/>
      <c r="L95" s="49"/>
    </row>
    <row r="96" spans="1:12" x14ac:dyDescent="0.25">
      <c r="A96" s="50" t="s">
        <v>8</v>
      </c>
      <c r="B96" s="49" t="s">
        <v>8</v>
      </c>
      <c r="C96" s="49"/>
      <c r="D96" s="49"/>
      <c r="E96" s="49"/>
      <c r="F96" s="49"/>
      <c r="G96" s="49"/>
      <c r="H96" s="49"/>
      <c r="I96" s="49"/>
      <c r="J96" s="50"/>
      <c r="K96" s="49"/>
      <c r="L96" s="49"/>
    </row>
    <row r="97" spans="1:12" x14ac:dyDescent="0.25">
      <c r="A97" s="50">
        <v>0</v>
      </c>
      <c r="B97" s="49" t="s">
        <v>153</v>
      </c>
      <c r="C97" s="49"/>
      <c r="D97" s="49"/>
      <c r="E97" s="49"/>
      <c r="F97" s="49"/>
      <c r="G97" s="49"/>
      <c r="H97" s="49"/>
      <c r="I97" s="49"/>
      <c r="J97" s="50"/>
      <c r="K97" s="49"/>
      <c r="L97" s="49"/>
    </row>
    <row r="98" spans="1:12" x14ac:dyDescent="0.25">
      <c r="A98" s="50">
        <v>1</v>
      </c>
      <c r="B98" s="49" t="s">
        <v>192</v>
      </c>
      <c r="C98" s="49"/>
      <c r="D98" s="49"/>
      <c r="E98" s="49"/>
      <c r="F98" s="49"/>
      <c r="G98" s="49"/>
      <c r="H98" s="49"/>
      <c r="I98" s="49"/>
      <c r="J98" s="50"/>
      <c r="K98" s="49"/>
      <c r="L98" s="49"/>
    </row>
    <row r="99" spans="1:12" x14ac:dyDescent="0.25">
      <c r="A99" s="50">
        <v>2</v>
      </c>
      <c r="B99" s="49" t="s">
        <v>193</v>
      </c>
      <c r="C99" s="49"/>
      <c r="D99" s="49"/>
      <c r="E99" s="49"/>
      <c r="F99" s="49"/>
      <c r="G99" s="49"/>
      <c r="H99" s="49"/>
      <c r="I99" s="49"/>
      <c r="J99" s="50"/>
      <c r="K99" s="49"/>
      <c r="L99" s="49"/>
    </row>
    <row r="100" spans="1:12" x14ac:dyDescent="0.25">
      <c r="A100" s="50">
        <v>3</v>
      </c>
      <c r="B100" s="49" t="s">
        <v>194</v>
      </c>
      <c r="C100" s="49"/>
      <c r="D100" s="49"/>
      <c r="E100" s="49"/>
      <c r="F100" s="49"/>
      <c r="G100" s="49"/>
      <c r="H100" s="49"/>
      <c r="I100" s="49"/>
      <c r="J100" s="50"/>
      <c r="K100" s="49"/>
      <c r="L100" s="49"/>
    </row>
    <row r="101" spans="1:12" x14ac:dyDescent="0.25">
      <c r="A101" s="50">
        <v>4</v>
      </c>
      <c r="B101" s="49" t="s">
        <v>147</v>
      </c>
      <c r="C101" s="49"/>
      <c r="D101" s="49"/>
      <c r="E101" s="49"/>
      <c r="F101" s="49"/>
      <c r="G101" s="49"/>
      <c r="H101" s="49"/>
      <c r="I101" s="49"/>
      <c r="J101" s="50"/>
      <c r="K101" s="49"/>
      <c r="L101" s="49"/>
    </row>
    <row r="102" spans="1:12" x14ac:dyDescent="0.25">
      <c r="A102" s="50">
        <v>5</v>
      </c>
      <c r="B102" s="49" t="s">
        <v>146</v>
      </c>
      <c r="C102" s="49"/>
      <c r="D102" s="49"/>
      <c r="E102" s="49"/>
      <c r="F102" s="49"/>
      <c r="G102" s="49"/>
      <c r="H102" s="49"/>
      <c r="I102" s="49"/>
      <c r="J102" s="50"/>
      <c r="K102" s="49"/>
      <c r="L102" s="49"/>
    </row>
    <row r="103" spans="1:12" x14ac:dyDescent="0.25">
      <c r="A103" s="50">
        <v>6</v>
      </c>
      <c r="B103" s="49" t="s">
        <v>145</v>
      </c>
      <c r="C103" s="49"/>
      <c r="D103" s="49"/>
      <c r="E103" s="49"/>
      <c r="F103" s="49"/>
      <c r="G103" s="49"/>
      <c r="H103" s="49"/>
      <c r="I103" s="49"/>
      <c r="J103" s="49"/>
      <c r="K103" s="49"/>
      <c r="L103" s="49"/>
    </row>
    <row r="104" spans="1:12" x14ac:dyDescent="0.25">
      <c r="J104" s="20"/>
    </row>
    <row r="105" spans="1:12" x14ac:dyDescent="0.25">
      <c r="A105" s="48" t="s">
        <v>152</v>
      </c>
      <c r="B105" s="49"/>
      <c r="C105" s="49"/>
      <c r="D105" s="49"/>
      <c r="E105" s="49"/>
      <c r="F105" s="49"/>
      <c r="G105" s="49"/>
      <c r="H105" s="49"/>
      <c r="I105" s="49"/>
      <c r="J105" s="52"/>
      <c r="K105" s="49"/>
      <c r="L105" s="49"/>
    </row>
    <row r="106" spans="1:12" x14ac:dyDescent="0.25">
      <c r="A106" s="52" t="s">
        <v>8</v>
      </c>
      <c r="B106" s="49"/>
      <c r="C106" s="49"/>
      <c r="D106" s="49"/>
      <c r="E106" s="49"/>
      <c r="F106" s="49"/>
      <c r="G106" s="49"/>
      <c r="H106" s="49"/>
      <c r="I106" s="49"/>
      <c r="J106" s="50"/>
      <c r="K106" s="49"/>
      <c r="L106" s="49"/>
    </row>
    <row r="107" spans="1:12" x14ac:dyDescent="0.25">
      <c r="A107" s="50">
        <v>1</v>
      </c>
      <c r="B107" s="49" t="s">
        <v>156</v>
      </c>
      <c r="C107" s="49"/>
      <c r="D107" s="49"/>
      <c r="E107" s="49"/>
      <c r="F107" s="49"/>
      <c r="G107" s="49"/>
      <c r="H107" s="49"/>
      <c r="I107" s="49"/>
      <c r="J107" s="50"/>
      <c r="K107" s="49"/>
      <c r="L107" s="49"/>
    </row>
    <row r="108" spans="1:12" x14ac:dyDescent="0.25">
      <c r="A108" s="50">
        <v>2</v>
      </c>
      <c r="B108" s="49" t="s">
        <v>155</v>
      </c>
      <c r="C108" s="49"/>
      <c r="D108" s="49"/>
      <c r="E108" s="49"/>
      <c r="F108" s="49"/>
      <c r="G108" s="49"/>
      <c r="H108" s="49"/>
      <c r="I108" s="49"/>
      <c r="J108" s="50"/>
      <c r="K108" s="49"/>
      <c r="L108" s="49"/>
    </row>
    <row r="109" spans="1:12" x14ac:dyDescent="0.25">
      <c r="A109" s="50">
        <v>3</v>
      </c>
      <c r="B109" s="49" t="s">
        <v>154</v>
      </c>
      <c r="C109" s="49"/>
      <c r="D109" s="49"/>
      <c r="E109" s="49"/>
      <c r="F109" s="49"/>
      <c r="G109" s="49"/>
      <c r="H109" s="49"/>
      <c r="I109" s="49"/>
      <c r="J109" s="49"/>
      <c r="K109" s="49"/>
      <c r="L109" s="49"/>
    </row>
  </sheetData>
  <mergeCells count="62">
    <mergeCell ref="T37:U37"/>
    <mergeCell ref="V37:W37"/>
    <mergeCell ref="A37:C37"/>
    <mergeCell ref="D37:G37"/>
    <mergeCell ref="H37:I37"/>
    <mergeCell ref="J37:K37"/>
    <mergeCell ref="L37:M37"/>
    <mergeCell ref="A15:AC15"/>
    <mergeCell ref="A17:AD18"/>
    <mergeCell ref="A30:C30"/>
    <mergeCell ref="D30:G30"/>
    <mergeCell ref="H30:I30"/>
    <mergeCell ref="J30:K30"/>
    <mergeCell ref="L30:M30"/>
    <mergeCell ref="A13:AD14"/>
    <mergeCell ref="C5:AC6"/>
    <mergeCell ref="A8:AC8"/>
    <mergeCell ref="A9:AC9"/>
    <mergeCell ref="A10:AC10"/>
    <mergeCell ref="A11:AD12"/>
    <mergeCell ref="N30:O30"/>
    <mergeCell ref="P30:Q30"/>
    <mergeCell ref="R30:S30"/>
    <mergeCell ref="T30:U30"/>
    <mergeCell ref="V30:W30"/>
    <mergeCell ref="X30:Z30"/>
    <mergeCell ref="AA30:AB30"/>
    <mergeCell ref="AC30:AD30"/>
    <mergeCell ref="A31:C34"/>
    <mergeCell ref="D31:G34"/>
    <mergeCell ref="H31:I34"/>
    <mergeCell ref="J31:K34"/>
    <mergeCell ref="L31:M34"/>
    <mergeCell ref="N31:O34"/>
    <mergeCell ref="P31:Q34"/>
    <mergeCell ref="R31:S34"/>
    <mergeCell ref="T31:U34"/>
    <mergeCell ref="V31:W34"/>
    <mergeCell ref="X31:Z34"/>
    <mergeCell ref="AA31:AB34"/>
    <mergeCell ref="AC31:AD34"/>
    <mergeCell ref="A38:C63"/>
    <mergeCell ref="D38:G63"/>
    <mergeCell ref="H38:I63"/>
    <mergeCell ref="J38:K63"/>
    <mergeCell ref="L38:M63"/>
    <mergeCell ref="AC44:AD45"/>
    <mergeCell ref="D64:G64"/>
    <mergeCell ref="X37:Z37"/>
    <mergeCell ref="AA37:AB37"/>
    <mergeCell ref="AC37:AD37"/>
    <mergeCell ref="N38:O63"/>
    <mergeCell ref="P38:Q63"/>
    <mergeCell ref="R38:S63"/>
    <mergeCell ref="T38:U63"/>
    <mergeCell ref="V38:W63"/>
    <mergeCell ref="X38:Z63"/>
    <mergeCell ref="AA38:AB63"/>
    <mergeCell ref="AC39:AD40"/>
    <mergeCell ref="P35:Q37"/>
    <mergeCell ref="R35:S37"/>
    <mergeCell ref="N37:O37"/>
  </mergeCells>
  <dataValidations count="5">
    <dataValidation type="list" allowBlank="1" showInputMessage="1" showErrorMessage="1" sqref="H38:I63">
      <formula1>$A$70:$A$85</formula1>
    </dataValidation>
    <dataValidation type="list" allowBlank="1" showInputMessage="1" showErrorMessage="1" sqref="L38">
      <formula1>$A$88:$A$93</formula1>
    </dataValidation>
    <dataValidation type="list" allowBlank="1" showInputMessage="1" showErrorMessage="1" sqref="J38">
      <formula1>$F$68:$F$81</formula1>
    </dataValidation>
    <dataValidation type="list" allowBlank="1" showInputMessage="1" showErrorMessage="1" sqref="P38:Q63">
      <formula1>$F$71:$F$81</formula1>
    </dataValidation>
    <dataValidation type="list" allowBlank="1" showInputMessage="1" showErrorMessage="1" sqref="R38:S63">
      <formula1>$A$89:$A$93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9"/>
  <sheetViews>
    <sheetView topLeftCell="A23" zoomScale="80" zoomScaleNormal="80" workbookViewId="0">
      <selection activeCell="A23" sqref="A1:XFD1048576"/>
    </sheetView>
  </sheetViews>
  <sheetFormatPr defaultRowHeight="15" x14ac:dyDescent="0.25"/>
  <cols>
    <col min="2" max="2" width="9.85546875" customWidth="1"/>
    <col min="10" max="10" width="13" customWidth="1"/>
    <col min="21" max="22" width="10.28515625" customWidth="1"/>
    <col min="23" max="23" width="12.42578125" customWidth="1"/>
    <col min="26" max="26" width="27.140625" customWidth="1"/>
  </cols>
  <sheetData>
    <row r="1" spans="1:30" x14ac:dyDescent="0.25">
      <c r="A1" t="s">
        <v>0</v>
      </c>
    </row>
    <row r="2" spans="1:30" x14ac:dyDescent="0.25">
      <c r="A2" t="s">
        <v>55</v>
      </c>
    </row>
    <row r="4" spans="1:30" x14ac:dyDescent="0.25">
      <c r="A4" t="s">
        <v>8</v>
      </c>
    </row>
    <row r="5" spans="1:30" ht="15.75" customHeight="1" x14ac:dyDescent="0.25">
      <c r="A5" s="12" t="s">
        <v>92</v>
      </c>
      <c r="C5" s="189" t="s">
        <v>88</v>
      </c>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row>
    <row r="6" spans="1:30" x14ac:dyDescent="0.25">
      <c r="B6" s="16"/>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row>
    <row r="7" spans="1:30" x14ac:dyDescent="0.25">
      <c r="B7" s="16"/>
      <c r="C7" s="16"/>
      <c r="D7" s="16"/>
      <c r="E7" s="16"/>
      <c r="F7" s="16"/>
      <c r="G7" s="16"/>
      <c r="H7" s="16"/>
      <c r="I7" s="16"/>
      <c r="J7" s="16"/>
      <c r="K7" s="16"/>
      <c r="L7" s="16"/>
      <c r="M7" s="16"/>
      <c r="N7" s="16"/>
      <c r="O7" s="16"/>
    </row>
    <row r="8" spans="1:30" x14ac:dyDescent="0.25">
      <c r="A8" s="188" t="s">
        <v>207</v>
      </c>
      <c r="B8" s="188"/>
      <c r="C8" s="188"/>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row>
    <row r="9" spans="1:30" x14ac:dyDescent="0.25">
      <c r="A9" s="188" t="s">
        <v>208</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row>
    <row r="10" spans="1:30" x14ac:dyDescent="0.25">
      <c r="A10" s="188" t="s">
        <v>209</v>
      </c>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row>
    <row r="11" spans="1:30" x14ac:dyDescent="0.25">
      <c r="A11" s="192" t="s">
        <v>223</v>
      </c>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row>
    <row r="12" spans="1:30" x14ac:dyDescent="0.25">
      <c r="A12" s="192"/>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row>
    <row r="13" spans="1:30" ht="15" customHeight="1" x14ac:dyDescent="0.25">
      <c r="A13" s="178" t="s">
        <v>210</v>
      </c>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row>
    <row r="14" spans="1:30" x14ac:dyDescent="0.25">
      <c r="A14" s="178"/>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row>
    <row r="15" spans="1:30" x14ac:dyDescent="0.25">
      <c r="A15" s="188" t="s">
        <v>211</v>
      </c>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row>
    <row r="16" spans="1:30" x14ac:dyDescent="0.25">
      <c r="A16" s="39" t="s">
        <v>216</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30" x14ac:dyDescent="0.25">
      <c r="A17" s="178" t="s">
        <v>212</v>
      </c>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row>
    <row r="18" spans="1:30" x14ac:dyDescent="0.25">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row>
    <row r="19" spans="1:30" x14ac:dyDescent="0.25">
      <c r="A19" s="39" t="s">
        <v>213</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30" x14ac:dyDescent="0.25">
      <c r="A20" s="39" t="s">
        <v>214</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30" x14ac:dyDescent="0.25">
      <c r="A21" s="39" t="s">
        <v>215</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row>
    <row r="22" spans="1:30" x14ac:dyDescent="0.25">
      <c r="A22" s="39" t="s">
        <v>218</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30" x14ac:dyDescent="0.25">
      <c r="A23" s="39" t="s">
        <v>219</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30" x14ac:dyDescent="0.25">
      <c r="A24" s="39" t="s">
        <v>220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30" x14ac:dyDescent="0.25">
      <c r="A25" s="39" t="s">
        <v>221</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x14ac:dyDescent="0.25">
      <c r="A26" s="39" t="s">
        <v>222</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30"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9" spans="1:30" ht="18.75" x14ac:dyDescent="0.3">
      <c r="A29" s="32" t="s">
        <v>171</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18.75" x14ac:dyDescent="0.3">
      <c r="A30" s="179" t="s">
        <v>95</v>
      </c>
      <c r="B30" s="179"/>
      <c r="C30" s="180"/>
      <c r="D30" s="181" t="s">
        <v>96</v>
      </c>
      <c r="E30" s="179"/>
      <c r="F30" s="179"/>
      <c r="G30" s="180"/>
      <c r="H30" s="181" t="s">
        <v>97</v>
      </c>
      <c r="I30" s="180"/>
      <c r="J30" s="182" t="s">
        <v>98</v>
      </c>
      <c r="K30" s="183"/>
      <c r="L30" s="182" t="s">
        <v>99</v>
      </c>
      <c r="M30" s="183"/>
      <c r="N30" s="182" t="s">
        <v>100</v>
      </c>
      <c r="O30" s="183"/>
      <c r="P30" s="182" t="s">
        <v>101</v>
      </c>
      <c r="Q30" s="183"/>
      <c r="R30" s="182" t="s">
        <v>102</v>
      </c>
      <c r="S30" s="183"/>
      <c r="T30" s="182" t="s">
        <v>103</v>
      </c>
      <c r="U30" s="183"/>
      <c r="V30" s="182" t="s">
        <v>104</v>
      </c>
      <c r="W30" s="183"/>
      <c r="X30" s="182" t="s">
        <v>158</v>
      </c>
      <c r="Y30" s="184"/>
      <c r="Z30" s="183"/>
      <c r="AA30" s="185" t="s">
        <v>159</v>
      </c>
      <c r="AB30" s="186"/>
      <c r="AC30" s="182" t="s">
        <v>217</v>
      </c>
      <c r="AD30" s="183"/>
    </row>
    <row r="31" spans="1:30" x14ac:dyDescent="0.25">
      <c r="A31" s="187" t="s">
        <v>72</v>
      </c>
      <c r="B31" s="187"/>
      <c r="C31" s="177"/>
      <c r="D31" s="176" t="s">
        <v>73</v>
      </c>
      <c r="E31" s="187"/>
      <c r="F31" s="187"/>
      <c r="G31" s="177"/>
      <c r="H31" s="176" t="s">
        <v>175</v>
      </c>
      <c r="I31" s="177"/>
      <c r="J31" s="176" t="s">
        <v>94</v>
      </c>
      <c r="K31" s="177"/>
      <c r="L31" s="176" t="s">
        <v>178</v>
      </c>
      <c r="M31" s="177"/>
      <c r="N31" s="176" t="s">
        <v>144</v>
      </c>
      <c r="O31" s="177"/>
      <c r="P31" s="176" t="s">
        <v>143</v>
      </c>
      <c r="Q31" s="177"/>
      <c r="R31" s="176" t="s">
        <v>151</v>
      </c>
      <c r="S31" s="177"/>
      <c r="T31" s="176" t="s">
        <v>177</v>
      </c>
      <c r="U31" s="177"/>
      <c r="V31" s="176" t="s">
        <v>191</v>
      </c>
      <c r="W31" s="177"/>
      <c r="X31" s="176" t="s">
        <v>174</v>
      </c>
      <c r="Y31" s="187"/>
      <c r="Z31" s="177"/>
      <c r="AA31" s="176" t="s">
        <v>86</v>
      </c>
      <c r="AB31" s="177"/>
      <c r="AC31" s="176" t="s">
        <v>87</v>
      </c>
      <c r="AD31" s="177"/>
    </row>
    <row r="32" spans="1:30" x14ac:dyDescent="0.25">
      <c r="A32" s="187"/>
      <c r="B32" s="187"/>
      <c r="C32" s="177"/>
      <c r="D32" s="176"/>
      <c r="E32" s="187"/>
      <c r="F32" s="187"/>
      <c r="G32" s="177"/>
      <c r="H32" s="176"/>
      <c r="I32" s="177"/>
      <c r="J32" s="176"/>
      <c r="K32" s="177"/>
      <c r="L32" s="176"/>
      <c r="M32" s="177"/>
      <c r="N32" s="176"/>
      <c r="O32" s="177"/>
      <c r="P32" s="176"/>
      <c r="Q32" s="177"/>
      <c r="R32" s="176"/>
      <c r="S32" s="177"/>
      <c r="T32" s="176"/>
      <c r="U32" s="177"/>
      <c r="V32" s="176"/>
      <c r="W32" s="177"/>
      <c r="X32" s="176"/>
      <c r="Y32" s="187"/>
      <c r="Z32" s="177"/>
      <c r="AA32" s="176"/>
      <c r="AB32" s="177"/>
      <c r="AC32" s="176"/>
      <c r="AD32" s="177"/>
    </row>
    <row r="33" spans="1:30" x14ac:dyDescent="0.25">
      <c r="A33" s="187"/>
      <c r="B33" s="187"/>
      <c r="C33" s="177"/>
      <c r="D33" s="176"/>
      <c r="E33" s="187"/>
      <c r="F33" s="187"/>
      <c r="G33" s="177"/>
      <c r="H33" s="176"/>
      <c r="I33" s="177"/>
      <c r="J33" s="176"/>
      <c r="K33" s="177"/>
      <c r="L33" s="176"/>
      <c r="M33" s="177"/>
      <c r="N33" s="176"/>
      <c r="O33" s="177"/>
      <c r="P33" s="176"/>
      <c r="Q33" s="177"/>
      <c r="R33" s="176"/>
      <c r="S33" s="177"/>
      <c r="T33" s="176"/>
      <c r="U33" s="177"/>
      <c r="V33" s="176"/>
      <c r="W33" s="177"/>
      <c r="X33" s="176"/>
      <c r="Y33" s="187"/>
      <c r="Z33" s="177"/>
      <c r="AA33" s="176"/>
      <c r="AB33" s="177"/>
      <c r="AC33" s="176"/>
      <c r="AD33" s="177"/>
    </row>
    <row r="34" spans="1:30" ht="62.25" customHeight="1" x14ac:dyDescent="0.25">
      <c r="A34" s="187"/>
      <c r="B34" s="187"/>
      <c r="C34" s="177"/>
      <c r="D34" s="176"/>
      <c r="E34" s="187"/>
      <c r="F34" s="187"/>
      <c r="G34" s="177"/>
      <c r="H34" s="176"/>
      <c r="I34" s="177"/>
      <c r="J34" s="176"/>
      <c r="K34" s="177"/>
      <c r="L34" s="176"/>
      <c r="M34" s="177"/>
      <c r="N34" s="176"/>
      <c r="O34" s="177"/>
      <c r="P34" s="176"/>
      <c r="Q34" s="177"/>
      <c r="R34" s="176"/>
      <c r="S34" s="177"/>
      <c r="T34" s="176"/>
      <c r="U34" s="177"/>
      <c r="V34" s="176"/>
      <c r="W34" s="177"/>
      <c r="X34" s="176"/>
      <c r="Y34" s="187"/>
      <c r="Z34" s="177"/>
      <c r="AA34" s="176"/>
      <c r="AB34" s="177"/>
      <c r="AC34" s="176"/>
      <c r="AD34" s="177"/>
    </row>
    <row r="35" spans="1:30" ht="15" customHeight="1" x14ac:dyDescent="0.25">
      <c r="A35" s="41"/>
      <c r="B35" s="41"/>
      <c r="C35" s="42"/>
      <c r="D35" s="43"/>
      <c r="E35" s="41"/>
      <c r="F35" s="41"/>
      <c r="G35" s="42"/>
      <c r="H35" s="43"/>
      <c r="I35" s="42"/>
      <c r="J35" s="43"/>
      <c r="K35" s="42"/>
      <c r="L35" s="44"/>
      <c r="M35" s="45"/>
      <c r="N35" s="44"/>
      <c r="O35" s="45"/>
      <c r="P35" s="185" t="s">
        <v>165</v>
      </c>
      <c r="Q35" s="186"/>
      <c r="R35" s="185" t="s">
        <v>165</v>
      </c>
      <c r="S35" s="186"/>
      <c r="T35" s="43"/>
      <c r="U35" s="42"/>
      <c r="V35" s="43"/>
      <c r="W35" s="42"/>
      <c r="X35" s="43"/>
      <c r="Y35" s="41"/>
      <c r="Z35" s="42"/>
      <c r="AA35" s="43"/>
      <c r="AB35" s="42"/>
      <c r="AC35" s="43"/>
      <c r="AD35" s="42"/>
    </row>
    <row r="36" spans="1:30" ht="18.75" x14ac:dyDescent="0.25">
      <c r="A36" s="41"/>
      <c r="B36" s="41"/>
      <c r="C36" s="42"/>
      <c r="D36" s="43"/>
      <c r="E36" s="41"/>
      <c r="F36" s="41"/>
      <c r="G36" s="42"/>
      <c r="H36" s="43"/>
      <c r="I36" s="42"/>
      <c r="J36" s="43"/>
      <c r="K36" s="42"/>
      <c r="L36" s="44"/>
      <c r="M36" s="45"/>
      <c r="N36" s="44"/>
      <c r="O36" s="45"/>
      <c r="P36" s="185"/>
      <c r="Q36" s="186"/>
      <c r="R36" s="185"/>
      <c r="S36" s="186"/>
      <c r="T36" s="43"/>
      <c r="U36" s="42"/>
      <c r="V36" s="43"/>
      <c r="W36" s="42"/>
      <c r="X36" s="43"/>
      <c r="Y36" s="41"/>
      <c r="Z36" s="42"/>
      <c r="AA36" s="43"/>
      <c r="AB36" s="42"/>
      <c r="AC36" s="43"/>
      <c r="AD36" s="42"/>
    </row>
    <row r="37" spans="1:30" ht="15" customHeight="1" x14ac:dyDescent="0.3">
      <c r="A37" s="174" t="s">
        <v>161</v>
      </c>
      <c r="B37" s="174"/>
      <c r="C37" s="175"/>
      <c r="D37" s="131" t="s">
        <v>205</v>
      </c>
      <c r="E37" s="132"/>
      <c r="F37" s="132"/>
      <c r="G37" s="133"/>
      <c r="H37" s="131" t="s">
        <v>165</v>
      </c>
      <c r="I37" s="133"/>
      <c r="J37" s="131" t="s">
        <v>165</v>
      </c>
      <c r="K37" s="133"/>
      <c r="L37" s="131" t="s">
        <v>165</v>
      </c>
      <c r="M37" s="133"/>
      <c r="N37" s="131" t="s">
        <v>160</v>
      </c>
      <c r="O37" s="133"/>
      <c r="P37" s="190"/>
      <c r="Q37" s="191"/>
      <c r="R37" s="190"/>
      <c r="S37" s="191"/>
      <c r="T37" s="131" t="s">
        <v>160</v>
      </c>
      <c r="U37" s="133"/>
      <c r="V37" s="131" t="s">
        <v>160</v>
      </c>
      <c r="W37" s="133"/>
      <c r="X37" s="131" t="s">
        <v>162</v>
      </c>
      <c r="Y37" s="132"/>
      <c r="Z37" s="133"/>
      <c r="AA37" s="131" t="s">
        <v>163</v>
      </c>
      <c r="AB37" s="133"/>
      <c r="AC37" s="131" t="s">
        <v>163</v>
      </c>
      <c r="AD37" s="133"/>
    </row>
    <row r="38" spans="1:30" ht="21.75" customHeight="1" x14ac:dyDescent="0.25">
      <c r="A38" s="134" t="str">
        <f>'ERM Step 2'!A29</f>
        <v>Free Form Text</v>
      </c>
      <c r="B38" s="135"/>
      <c r="C38" s="136"/>
      <c r="D38" s="134"/>
      <c r="E38" s="135"/>
      <c r="F38" s="135"/>
      <c r="G38" s="136"/>
      <c r="H38" s="134" t="s">
        <v>200</v>
      </c>
      <c r="I38" s="136"/>
      <c r="J38" s="141">
        <v>6</v>
      </c>
      <c r="K38" s="142"/>
      <c r="L38" s="147">
        <v>3</v>
      </c>
      <c r="M38" s="148"/>
      <c r="N38" s="134">
        <f>J38*L38</f>
        <v>18</v>
      </c>
      <c r="O38" s="136"/>
      <c r="P38" s="147">
        <v>4</v>
      </c>
      <c r="Q38" s="148"/>
      <c r="R38" s="147">
        <v>3</v>
      </c>
      <c r="S38" s="148"/>
      <c r="T38" s="153">
        <f>((J38*L38)-(P38*R38))+3</f>
        <v>9</v>
      </c>
      <c r="U38" s="154"/>
      <c r="V38" s="159">
        <f>T38/3</f>
        <v>3</v>
      </c>
      <c r="W38" s="160"/>
      <c r="X38" s="165"/>
      <c r="Y38" s="166"/>
      <c r="Z38" s="167"/>
      <c r="AA38" s="134" t="str">
        <f>'ERM Step 2'!V29</f>
        <v xml:space="preserve"> TBD</v>
      </c>
      <c r="AB38" s="136"/>
      <c r="AC38" s="33" t="s">
        <v>83</v>
      </c>
      <c r="AD38" s="34"/>
    </row>
    <row r="39" spans="1:30" x14ac:dyDescent="0.25">
      <c r="A39" s="128"/>
      <c r="B39" s="137"/>
      <c r="C39" s="129"/>
      <c r="D39" s="128"/>
      <c r="E39" s="137"/>
      <c r="F39" s="137"/>
      <c r="G39" s="129"/>
      <c r="H39" s="128"/>
      <c r="I39" s="129"/>
      <c r="J39" s="143"/>
      <c r="K39" s="144"/>
      <c r="L39" s="149"/>
      <c r="M39" s="150"/>
      <c r="N39" s="128"/>
      <c r="O39" s="129"/>
      <c r="P39" s="149"/>
      <c r="Q39" s="150"/>
      <c r="R39" s="149"/>
      <c r="S39" s="150"/>
      <c r="T39" s="155"/>
      <c r="U39" s="156"/>
      <c r="V39" s="161"/>
      <c r="W39" s="162"/>
      <c r="X39" s="168"/>
      <c r="Y39" s="169"/>
      <c r="Z39" s="170"/>
      <c r="AA39" s="128"/>
      <c r="AB39" s="129"/>
      <c r="AC39" s="128" t="str">
        <f>'ERM Step 2'!Z29</f>
        <v xml:space="preserve"> </v>
      </c>
      <c r="AD39" s="129"/>
    </row>
    <row r="40" spans="1:30" x14ac:dyDescent="0.25">
      <c r="A40" s="128"/>
      <c r="B40" s="137"/>
      <c r="C40" s="129"/>
      <c r="D40" s="128"/>
      <c r="E40" s="137"/>
      <c r="F40" s="137"/>
      <c r="G40" s="129"/>
      <c r="H40" s="128"/>
      <c r="I40" s="129"/>
      <c r="J40" s="143"/>
      <c r="K40" s="144"/>
      <c r="L40" s="149"/>
      <c r="M40" s="150"/>
      <c r="N40" s="128"/>
      <c r="O40" s="129"/>
      <c r="P40" s="149"/>
      <c r="Q40" s="150"/>
      <c r="R40" s="149"/>
      <c r="S40" s="150"/>
      <c r="T40" s="155"/>
      <c r="U40" s="156"/>
      <c r="V40" s="161"/>
      <c r="W40" s="162"/>
      <c r="X40" s="168"/>
      <c r="Y40" s="169"/>
      <c r="Z40" s="170"/>
      <c r="AA40" s="128"/>
      <c r="AB40" s="129"/>
      <c r="AC40" s="128"/>
      <c r="AD40" s="129"/>
    </row>
    <row r="41" spans="1:30" ht="30" customHeight="1" x14ac:dyDescent="0.25">
      <c r="A41" s="128"/>
      <c r="B41" s="137"/>
      <c r="C41" s="129"/>
      <c r="D41" s="128"/>
      <c r="E41" s="137"/>
      <c r="F41" s="137"/>
      <c r="G41" s="129"/>
      <c r="H41" s="128"/>
      <c r="I41" s="129"/>
      <c r="J41" s="143"/>
      <c r="K41" s="144"/>
      <c r="L41" s="149"/>
      <c r="M41" s="150"/>
      <c r="N41" s="128"/>
      <c r="O41" s="129"/>
      <c r="P41" s="149"/>
      <c r="Q41" s="150"/>
      <c r="R41" s="149"/>
      <c r="S41" s="150"/>
      <c r="T41" s="155"/>
      <c r="U41" s="156"/>
      <c r="V41" s="161"/>
      <c r="W41" s="162"/>
      <c r="X41" s="168"/>
      <c r="Y41" s="169"/>
      <c r="Z41" s="170"/>
      <c r="AA41" s="128"/>
      <c r="AB41" s="129"/>
      <c r="AC41" s="40"/>
      <c r="AD41" s="35"/>
    </row>
    <row r="42" spans="1:30" ht="18.75" x14ac:dyDescent="0.25">
      <c r="A42" s="128"/>
      <c r="B42" s="137"/>
      <c r="C42" s="129"/>
      <c r="D42" s="128"/>
      <c r="E42" s="137"/>
      <c r="F42" s="137"/>
      <c r="G42" s="129"/>
      <c r="H42" s="128"/>
      <c r="I42" s="129"/>
      <c r="J42" s="143"/>
      <c r="K42" s="144"/>
      <c r="L42" s="149"/>
      <c r="M42" s="150"/>
      <c r="N42" s="128"/>
      <c r="O42" s="129"/>
      <c r="P42" s="149"/>
      <c r="Q42" s="150"/>
      <c r="R42" s="149"/>
      <c r="S42" s="150"/>
      <c r="T42" s="155"/>
      <c r="U42" s="156"/>
      <c r="V42" s="161"/>
      <c r="W42" s="162"/>
      <c r="X42" s="168"/>
      <c r="Y42" s="169"/>
      <c r="Z42" s="170"/>
      <c r="AA42" s="128"/>
      <c r="AB42" s="129"/>
      <c r="AC42" s="36"/>
      <c r="AD42" s="35"/>
    </row>
    <row r="43" spans="1:30" ht="18.75" x14ac:dyDescent="0.25">
      <c r="A43" s="128"/>
      <c r="B43" s="137"/>
      <c r="C43" s="129"/>
      <c r="D43" s="128"/>
      <c r="E43" s="137"/>
      <c r="F43" s="137"/>
      <c r="G43" s="129"/>
      <c r="H43" s="128"/>
      <c r="I43" s="129"/>
      <c r="J43" s="143"/>
      <c r="K43" s="144"/>
      <c r="L43" s="149"/>
      <c r="M43" s="150"/>
      <c r="N43" s="128"/>
      <c r="O43" s="129"/>
      <c r="P43" s="149"/>
      <c r="Q43" s="150"/>
      <c r="R43" s="149"/>
      <c r="S43" s="150"/>
      <c r="T43" s="155"/>
      <c r="U43" s="156"/>
      <c r="V43" s="161"/>
      <c r="W43" s="162"/>
      <c r="X43" s="168"/>
      <c r="Y43" s="169"/>
      <c r="Z43" s="170"/>
      <c r="AA43" s="128"/>
      <c r="AB43" s="129"/>
      <c r="AC43" s="36" t="s">
        <v>84</v>
      </c>
      <c r="AD43" s="35"/>
    </row>
    <row r="44" spans="1:30" x14ac:dyDescent="0.25">
      <c r="A44" s="128"/>
      <c r="B44" s="137"/>
      <c r="C44" s="129"/>
      <c r="D44" s="128"/>
      <c r="E44" s="137"/>
      <c r="F44" s="137"/>
      <c r="G44" s="129"/>
      <c r="H44" s="128"/>
      <c r="I44" s="129"/>
      <c r="J44" s="143"/>
      <c r="K44" s="144"/>
      <c r="L44" s="149"/>
      <c r="M44" s="150"/>
      <c r="N44" s="128"/>
      <c r="O44" s="129"/>
      <c r="P44" s="149"/>
      <c r="Q44" s="150"/>
      <c r="R44" s="149"/>
      <c r="S44" s="150"/>
      <c r="T44" s="155"/>
      <c r="U44" s="156"/>
      <c r="V44" s="161"/>
      <c r="W44" s="162"/>
      <c r="X44" s="168"/>
      <c r="Y44" s="169"/>
      <c r="Z44" s="170"/>
      <c r="AA44" s="128"/>
      <c r="AB44" s="129"/>
      <c r="AC44" s="128">
        <f>'ERM Step 2'!Z31</f>
        <v>0</v>
      </c>
      <c r="AD44" s="129"/>
    </row>
    <row r="45" spans="1:30" x14ac:dyDescent="0.25">
      <c r="A45" s="128"/>
      <c r="B45" s="137"/>
      <c r="C45" s="129"/>
      <c r="D45" s="128"/>
      <c r="E45" s="137"/>
      <c r="F45" s="137"/>
      <c r="G45" s="129"/>
      <c r="H45" s="128"/>
      <c r="I45" s="129"/>
      <c r="J45" s="143"/>
      <c r="K45" s="144"/>
      <c r="L45" s="149"/>
      <c r="M45" s="150"/>
      <c r="N45" s="128"/>
      <c r="O45" s="129"/>
      <c r="P45" s="149"/>
      <c r="Q45" s="150"/>
      <c r="R45" s="149"/>
      <c r="S45" s="150"/>
      <c r="T45" s="155"/>
      <c r="U45" s="156"/>
      <c r="V45" s="161"/>
      <c r="W45" s="162"/>
      <c r="X45" s="168"/>
      <c r="Y45" s="169"/>
      <c r="Z45" s="170"/>
      <c r="AA45" s="128"/>
      <c r="AB45" s="129"/>
      <c r="AC45" s="128"/>
      <c r="AD45" s="129"/>
    </row>
    <row r="46" spans="1:30" ht="18.75" x14ac:dyDescent="0.25">
      <c r="A46" s="128"/>
      <c r="B46" s="137"/>
      <c r="C46" s="129"/>
      <c r="D46" s="128"/>
      <c r="E46" s="137"/>
      <c r="F46" s="137"/>
      <c r="G46" s="129"/>
      <c r="H46" s="128"/>
      <c r="I46" s="129"/>
      <c r="J46" s="143"/>
      <c r="K46" s="144"/>
      <c r="L46" s="149"/>
      <c r="M46" s="150"/>
      <c r="N46" s="128"/>
      <c r="O46" s="129"/>
      <c r="P46" s="149"/>
      <c r="Q46" s="150"/>
      <c r="R46" s="149"/>
      <c r="S46" s="150"/>
      <c r="T46" s="155"/>
      <c r="U46" s="156"/>
      <c r="V46" s="161"/>
      <c r="W46" s="162"/>
      <c r="X46" s="168"/>
      <c r="Y46" s="169"/>
      <c r="Z46" s="170"/>
      <c r="AA46" s="128"/>
      <c r="AB46" s="129"/>
      <c r="AC46" s="36"/>
      <c r="AD46" s="35"/>
    </row>
    <row r="47" spans="1:30" ht="18.75" x14ac:dyDescent="0.25">
      <c r="A47" s="128"/>
      <c r="B47" s="137"/>
      <c r="C47" s="129"/>
      <c r="D47" s="128"/>
      <c r="E47" s="137"/>
      <c r="F47" s="137"/>
      <c r="G47" s="129"/>
      <c r="H47" s="128"/>
      <c r="I47" s="129"/>
      <c r="J47" s="143"/>
      <c r="K47" s="144"/>
      <c r="L47" s="149"/>
      <c r="M47" s="150"/>
      <c r="N47" s="128"/>
      <c r="O47" s="129"/>
      <c r="P47" s="149"/>
      <c r="Q47" s="150"/>
      <c r="R47" s="149"/>
      <c r="S47" s="150"/>
      <c r="T47" s="155"/>
      <c r="U47" s="156"/>
      <c r="V47" s="161"/>
      <c r="W47" s="162"/>
      <c r="X47" s="168"/>
      <c r="Y47" s="169"/>
      <c r="Z47" s="170"/>
      <c r="AA47" s="128"/>
      <c r="AB47" s="129"/>
      <c r="AC47" s="36"/>
      <c r="AD47" s="35"/>
    </row>
    <row r="48" spans="1:30" ht="18.75" x14ac:dyDescent="0.25">
      <c r="A48" s="128"/>
      <c r="B48" s="137"/>
      <c r="C48" s="129"/>
      <c r="D48" s="128"/>
      <c r="E48" s="137"/>
      <c r="F48" s="137"/>
      <c r="G48" s="129"/>
      <c r="H48" s="128"/>
      <c r="I48" s="129"/>
      <c r="J48" s="143"/>
      <c r="K48" s="144"/>
      <c r="L48" s="149"/>
      <c r="M48" s="150"/>
      <c r="N48" s="128"/>
      <c r="O48" s="129"/>
      <c r="P48" s="149"/>
      <c r="Q48" s="150"/>
      <c r="R48" s="149"/>
      <c r="S48" s="150"/>
      <c r="T48" s="155"/>
      <c r="U48" s="156"/>
      <c r="V48" s="161"/>
      <c r="W48" s="162"/>
      <c r="X48" s="168"/>
      <c r="Y48" s="169"/>
      <c r="Z48" s="170"/>
      <c r="AA48" s="128"/>
      <c r="AB48" s="129"/>
      <c r="AC48" s="36"/>
      <c r="AD48" s="35"/>
    </row>
    <row r="49" spans="1:30" ht="18.75" x14ac:dyDescent="0.25">
      <c r="A49" s="128"/>
      <c r="B49" s="137"/>
      <c r="C49" s="129"/>
      <c r="D49" s="128"/>
      <c r="E49" s="137"/>
      <c r="F49" s="137"/>
      <c r="G49" s="129"/>
      <c r="H49" s="128"/>
      <c r="I49" s="129"/>
      <c r="J49" s="143"/>
      <c r="K49" s="144"/>
      <c r="L49" s="149"/>
      <c r="M49" s="150"/>
      <c r="N49" s="128"/>
      <c r="O49" s="129"/>
      <c r="P49" s="149"/>
      <c r="Q49" s="150"/>
      <c r="R49" s="149"/>
      <c r="S49" s="150"/>
      <c r="T49" s="155"/>
      <c r="U49" s="156"/>
      <c r="V49" s="161"/>
      <c r="W49" s="162"/>
      <c r="X49" s="168"/>
      <c r="Y49" s="169"/>
      <c r="Z49" s="170"/>
      <c r="AA49" s="128"/>
      <c r="AB49" s="129"/>
      <c r="AC49" s="36"/>
      <c r="AD49" s="35"/>
    </row>
    <row r="50" spans="1:30" ht="18.75" x14ac:dyDescent="0.25">
      <c r="A50" s="128"/>
      <c r="B50" s="137"/>
      <c r="C50" s="129"/>
      <c r="D50" s="128"/>
      <c r="E50" s="137"/>
      <c r="F50" s="137"/>
      <c r="G50" s="129"/>
      <c r="H50" s="128"/>
      <c r="I50" s="129"/>
      <c r="J50" s="143"/>
      <c r="K50" s="144"/>
      <c r="L50" s="149"/>
      <c r="M50" s="150"/>
      <c r="N50" s="128"/>
      <c r="O50" s="129"/>
      <c r="P50" s="149"/>
      <c r="Q50" s="150"/>
      <c r="R50" s="149"/>
      <c r="S50" s="150"/>
      <c r="T50" s="155"/>
      <c r="U50" s="156"/>
      <c r="V50" s="161"/>
      <c r="W50" s="162"/>
      <c r="X50" s="168"/>
      <c r="Y50" s="169"/>
      <c r="Z50" s="170"/>
      <c r="AA50" s="128"/>
      <c r="AB50" s="129"/>
      <c r="AC50" s="36"/>
      <c r="AD50" s="35"/>
    </row>
    <row r="51" spans="1:30" ht="18.75" x14ac:dyDescent="0.25">
      <c r="A51" s="128"/>
      <c r="B51" s="137"/>
      <c r="C51" s="129"/>
      <c r="D51" s="128"/>
      <c r="E51" s="137"/>
      <c r="F51" s="137"/>
      <c r="G51" s="129"/>
      <c r="H51" s="128"/>
      <c r="I51" s="129"/>
      <c r="J51" s="143"/>
      <c r="K51" s="144"/>
      <c r="L51" s="149"/>
      <c r="M51" s="150"/>
      <c r="N51" s="128"/>
      <c r="O51" s="129"/>
      <c r="P51" s="149"/>
      <c r="Q51" s="150"/>
      <c r="R51" s="149"/>
      <c r="S51" s="150"/>
      <c r="T51" s="155"/>
      <c r="U51" s="156"/>
      <c r="V51" s="161"/>
      <c r="W51" s="162"/>
      <c r="X51" s="168"/>
      <c r="Y51" s="169"/>
      <c r="Z51" s="170"/>
      <c r="AA51" s="128"/>
      <c r="AB51" s="129"/>
      <c r="AC51" s="36"/>
      <c r="AD51" s="35"/>
    </row>
    <row r="52" spans="1:30" ht="18.75" x14ac:dyDescent="0.25">
      <c r="A52" s="128"/>
      <c r="B52" s="137"/>
      <c r="C52" s="129"/>
      <c r="D52" s="128"/>
      <c r="E52" s="137"/>
      <c r="F52" s="137"/>
      <c r="G52" s="129"/>
      <c r="H52" s="128"/>
      <c r="I52" s="129"/>
      <c r="J52" s="143"/>
      <c r="K52" s="144"/>
      <c r="L52" s="149"/>
      <c r="M52" s="150"/>
      <c r="N52" s="128"/>
      <c r="O52" s="129"/>
      <c r="P52" s="149"/>
      <c r="Q52" s="150"/>
      <c r="R52" s="149"/>
      <c r="S52" s="150"/>
      <c r="T52" s="155"/>
      <c r="U52" s="156"/>
      <c r="V52" s="161"/>
      <c r="W52" s="162"/>
      <c r="X52" s="168"/>
      <c r="Y52" s="169"/>
      <c r="Z52" s="170"/>
      <c r="AA52" s="128"/>
      <c r="AB52" s="129"/>
      <c r="AC52" s="36"/>
      <c r="AD52" s="35"/>
    </row>
    <row r="53" spans="1:30" ht="18.75" x14ac:dyDescent="0.25">
      <c r="A53" s="128"/>
      <c r="B53" s="137"/>
      <c r="C53" s="129"/>
      <c r="D53" s="128"/>
      <c r="E53" s="137"/>
      <c r="F53" s="137"/>
      <c r="G53" s="129"/>
      <c r="H53" s="128"/>
      <c r="I53" s="129"/>
      <c r="J53" s="143"/>
      <c r="K53" s="144"/>
      <c r="L53" s="149"/>
      <c r="M53" s="150"/>
      <c r="N53" s="128"/>
      <c r="O53" s="129"/>
      <c r="P53" s="149"/>
      <c r="Q53" s="150"/>
      <c r="R53" s="149"/>
      <c r="S53" s="150"/>
      <c r="T53" s="155"/>
      <c r="U53" s="156"/>
      <c r="V53" s="161"/>
      <c r="W53" s="162"/>
      <c r="X53" s="168"/>
      <c r="Y53" s="169"/>
      <c r="Z53" s="170"/>
      <c r="AA53" s="128"/>
      <c r="AB53" s="129"/>
      <c r="AC53" s="36"/>
      <c r="AD53" s="35"/>
    </row>
    <row r="54" spans="1:30" ht="18.75" x14ac:dyDescent="0.25">
      <c r="A54" s="128"/>
      <c r="B54" s="137"/>
      <c r="C54" s="129"/>
      <c r="D54" s="128"/>
      <c r="E54" s="137"/>
      <c r="F54" s="137"/>
      <c r="G54" s="129"/>
      <c r="H54" s="128"/>
      <c r="I54" s="129"/>
      <c r="J54" s="143"/>
      <c r="K54" s="144"/>
      <c r="L54" s="149"/>
      <c r="M54" s="150"/>
      <c r="N54" s="128"/>
      <c r="O54" s="129"/>
      <c r="P54" s="149"/>
      <c r="Q54" s="150"/>
      <c r="R54" s="149"/>
      <c r="S54" s="150"/>
      <c r="T54" s="155"/>
      <c r="U54" s="156"/>
      <c r="V54" s="161"/>
      <c r="W54" s="162"/>
      <c r="X54" s="168"/>
      <c r="Y54" s="169"/>
      <c r="Z54" s="170"/>
      <c r="AA54" s="128"/>
      <c r="AB54" s="129"/>
      <c r="AC54" s="36"/>
      <c r="AD54" s="35"/>
    </row>
    <row r="55" spans="1:30" ht="18.75" x14ac:dyDescent="0.25">
      <c r="A55" s="128"/>
      <c r="B55" s="137"/>
      <c r="C55" s="129"/>
      <c r="D55" s="128"/>
      <c r="E55" s="137"/>
      <c r="F55" s="137"/>
      <c r="G55" s="129"/>
      <c r="H55" s="128"/>
      <c r="I55" s="129"/>
      <c r="J55" s="143"/>
      <c r="K55" s="144"/>
      <c r="L55" s="149"/>
      <c r="M55" s="150"/>
      <c r="N55" s="128"/>
      <c r="O55" s="129"/>
      <c r="P55" s="149"/>
      <c r="Q55" s="150"/>
      <c r="R55" s="149"/>
      <c r="S55" s="150"/>
      <c r="T55" s="155"/>
      <c r="U55" s="156"/>
      <c r="V55" s="161"/>
      <c r="W55" s="162"/>
      <c r="X55" s="168"/>
      <c r="Y55" s="169"/>
      <c r="Z55" s="170"/>
      <c r="AA55" s="128"/>
      <c r="AB55" s="129"/>
      <c r="AC55" s="36"/>
      <c r="AD55" s="35"/>
    </row>
    <row r="56" spans="1:30" ht="18.75" x14ac:dyDescent="0.25">
      <c r="A56" s="128"/>
      <c r="B56" s="137"/>
      <c r="C56" s="129"/>
      <c r="D56" s="128"/>
      <c r="E56" s="137"/>
      <c r="F56" s="137"/>
      <c r="G56" s="129"/>
      <c r="H56" s="128"/>
      <c r="I56" s="129"/>
      <c r="J56" s="143"/>
      <c r="K56" s="144"/>
      <c r="L56" s="149"/>
      <c r="M56" s="150"/>
      <c r="N56" s="128"/>
      <c r="O56" s="129"/>
      <c r="P56" s="149"/>
      <c r="Q56" s="150"/>
      <c r="R56" s="149"/>
      <c r="S56" s="150"/>
      <c r="T56" s="155"/>
      <c r="U56" s="156"/>
      <c r="V56" s="161"/>
      <c r="W56" s="162"/>
      <c r="X56" s="168"/>
      <c r="Y56" s="169"/>
      <c r="Z56" s="170"/>
      <c r="AA56" s="128"/>
      <c r="AB56" s="129"/>
      <c r="AC56" s="36"/>
      <c r="AD56" s="35"/>
    </row>
    <row r="57" spans="1:30" ht="18.75" x14ac:dyDescent="0.25">
      <c r="A57" s="128"/>
      <c r="B57" s="137"/>
      <c r="C57" s="129"/>
      <c r="D57" s="128"/>
      <c r="E57" s="137"/>
      <c r="F57" s="137"/>
      <c r="G57" s="129"/>
      <c r="H57" s="128"/>
      <c r="I57" s="129"/>
      <c r="J57" s="143"/>
      <c r="K57" s="144"/>
      <c r="L57" s="149"/>
      <c r="M57" s="150"/>
      <c r="N57" s="128"/>
      <c r="O57" s="129"/>
      <c r="P57" s="149"/>
      <c r="Q57" s="150"/>
      <c r="R57" s="149"/>
      <c r="S57" s="150"/>
      <c r="T57" s="155"/>
      <c r="U57" s="156"/>
      <c r="V57" s="161"/>
      <c r="W57" s="162"/>
      <c r="X57" s="168"/>
      <c r="Y57" s="169"/>
      <c r="Z57" s="170"/>
      <c r="AA57" s="128"/>
      <c r="AB57" s="129"/>
      <c r="AC57" s="36"/>
      <c r="AD57" s="35"/>
    </row>
    <row r="58" spans="1:30" ht="18.75" x14ac:dyDescent="0.25">
      <c r="A58" s="128"/>
      <c r="B58" s="137"/>
      <c r="C58" s="129"/>
      <c r="D58" s="128"/>
      <c r="E58" s="137"/>
      <c r="F58" s="137"/>
      <c r="G58" s="129"/>
      <c r="H58" s="128"/>
      <c r="I58" s="129"/>
      <c r="J58" s="143"/>
      <c r="K58" s="144"/>
      <c r="L58" s="149"/>
      <c r="M58" s="150"/>
      <c r="N58" s="128"/>
      <c r="O58" s="129"/>
      <c r="P58" s="149"/>
      <c r="Q58" s="150"/>
      <c r="R58" s="149"/>
      <c r="S58" s="150"/>
      <c r="T58" s="155"/>
      <c r="U58" s="156"/>
      <c r="V58" s="161"/>
      <c r="W58" s="162"/>
      <c r="X58" s="168"/>
      <c r="Y58" s="169"/>
      <c r="Z58" s="170"/>
      <c r="AA58" s="128"/>
      <c r="AB58" s="129"/>
      <c r="AC58" s="36"/>
      <c r="AD58" s="35"/>
    </row>
    <row r="59" spans="1:30" ht="18.75" x14ac:dyDescent="0.25">
      <c r="A59" s="128"/>
      <c r="B59" s="137"/>
      <c r="C59" s="129"/>
      <c r="D59" s="128"/>
      <c r="E59" s="137"/>
      <c r="F59" s="137"/>
      <c r="G59" s="129"/>
      <c r="H59" s="128"/>
      <c r="I59" s="129"/>
      <c r="J59" s="143"/>
      <c r="K59" s="144"/>
      <c r="L59" s="149"/>
      <c r="M59" s="150"/>
      <c r="N59" s="128"/>
      <c r="O59" s="129"/>
      <c r="P59" s="149"/>
      <c r="Q59" s="150"/>
      <c r="R59" s="149"/>
      <c r="S59" s="150"/>
      <c r="T59" s="155"/>
      <c r="U59" s="156"/>
      <c r="V59" s="161"/>
      <c r="W59" s="162"/>
      <c r="X59" s="168"/>
      <c r="Y59" s="169"/>
      <c r="Z59" s="170"/>
      <c r="AA59" s="128"/>
      <c r="AB59" s="129"/>
      <c r="AC59" s="36"/>
      <c r="AD59" s="35"/>
    </row>
    <row r="60" spans="1:30" ht="18.75" x14ac:dyDescent="0.25">
      <c r="A60" s="128"/>
      <c r="B60" s="137"/>
      <c r="C60" s="129"/>
      <c r="D60" s="128"/>
      <c r="E60" s="137"/>
      <c r="F60" s="137"/>
      <c r="G60" s="129"/>
      <c r="H60" s="128"/>
      <c r="I60" s="129"/>
      <c r="J60" s="143"/>
      <c r="K60" s="144"/>
      <c r="L60" s="149"/>
      <c r="M60" s="150"/>
      <c r="N60" s="128"/>
      <c r="O60" s="129"/>
      <c r="P60" s="149"/>
      <c r="Q60" s="150"/>
      <c r="R60" s="149"/>
      <c r="S60" s="150"/>
      <c r="T60" s="155"/>
      <c r="U60" s="156"/>
      <c r="V60" s="161"/>
      <c r="W60" s="162"/>
      <c r="X60" s="168"/>
      <c r="Y60" s="169"/>
      <c r="Z60" s="170"/>
      <c r="AA60" s="128"/>
      <c r="AB60" s="129"/>
      <c r="AC60" s="36"/>
      <c r="AD60" s="35"/>
    </row>
    <row r="61" spans="1:30" ht="18.75" x14ac:dyDescent="0.25">
      <c r="A61" s="128"/>
      <c r="B61" s="137"/>
      <c r="C61" s="129"/>
      <c r="D61" s="128"/>
      <c r="E61" s="137"/>
      <c r="F61" s="137"/>
      <c r="G61" s="129"/>
      <c r="H61" s="128"/>
      <c r="I61" s="129"/>
      <c r="J61" s="143"/>
      <c r="K61" s="144"/>
      <c r="L61" s="149"/>
      <c r="M61" s="150"/>
      <c r="N61" s="128"/>
      <c r="O61" s="129"/>
      <c r="P61" s="149"/>
      <c r="Q61" s="150"/>
      <c r="R61" s="149"/>
      <c r="S61" s="150"/>
      <c r="T61" s="155"/>
      <c r="U61" s="156"/>
      <c r="V61" s="161"/>
      <c r="W61" s="162"/>
      <c r="X61" s="168"/>
      <c r="Y61" s="169"/>
      <c r="Z61" s="170"/>
      <c r="AA61" s="128"/>
      <c r="AB61" s="129"/>
      <c r="AC61" s="36"/>
      <c r="AD61" s="35"/>
    </row>
    <row r="62" spans="1:30" ht="18.75" x14ac:dyDescent="0.25">
      <c r="A62" s="128"/>
      <c r="B62" s="137"/>
      <c r="C62" s="129"/>
      <c r="D62" s="128"/>
      <c r="E62" s="137"/>
      <c r="F62" s="137"/>
      <c r="G62" s="129"/>
      <c r="H62" s="128"/>
      <c r="I62" s="129"/>
      <c r="J62" s="143"/>
      <c r="K62" s="144"/>
      <c r="L62" s="149"/>
      <c r="M62" s="150"/>
      <c r="N62" s="128"/>
      <c r="O62" s="129"/>
      <c r="P62" s="149"/>
      <c r="Q62" s="150"/>
      <c r="R62" s="149"/>
      <c r="S62" s="150"/>
      <c r="T62" s="155"/>
      <c r="U62" s="156"/>
      <c r="V62" s="161"/>
      <c r="W62" s="162"/>
      <c r="X62" s="168"/>
      <c r="Y62" s="169"/>
      <c r="Z62" s="170"/>
      <c r="AA62" s="128"/>
      <c r="AB62" s="129"/>
      <c r="AC62" s="36"/>
      <c r="AD62" s="35"/>
    </row>
    <row r="63" spans="1:30" ht="18.75" x14ac:dyDescent="0.25">
      <c r="A63" s="138"/>
      <c r="B63" s="139"/>
      <c r="C63" s="140"/>
      <c r="D63" s="138"/>
      <c r="E63" s="139"/>
      <c r="F63" s="139"/>
      <c r="G63" s="140"/>
      <c r="H63" s="138"/>
      <c r="I63" s="140"/>
      <c r="J63" s="145"/>
      <c r="K63" s="146"/>
      <c r="L63" s="151"/>
      <c r="M63" s="152"/>
      <c r="N63" s="138"/>
      <c r="O63" s="140"/>
      <c r="P63" s="151"/>
      <c r="Q63" s="152"/>
      <c r="R63" s="151"/>
      <c r="S63" s="152"/>
      <c r="T63" s="157"/>
      <c r="U63" s="158"/>
      <c r="V63" s="163"/>
      <c r="W63" s="164"/>
      <c r="X63" s="171"/>
      <c r="Y63" s="172"/>
      <c r="Z63" s="173"/>
      <c r="AA63" s="138"/>
      <c r="AB63" s="140"/>
      <c r="AC63" s="37"/>
      <c r="AD63" s="38"/>
    </row>
    <row r="64" spans="1:30" x14ac:dyDescent="0.25">
      <c r="A64" s="5"/>
      <c r="B64" s="5"/>
      <c r="C64" s="5"/>
      <c r="D64" s="130"/>
      <c r="E64" s="130"/>
      <c r="F64" s="130"/>
      <c r="G64" s="130"/>
      <c r="H64" s="5"/>
      <c r="I64" s="5"/>
      <c r="J64" s="5"/>
      <c r="K64" s="5"/>
      <c r="L64" s="5"/>
      <c r="M64" s="5"/>
      <c r="N64" s="5"/>
      <c r="O64" s="5"/>
      <c r="P64" s="5"/>
      <c r="Q64" s="5"/>
      <c r="R64" s="5"/>
      <c r="S64" s="5"/>
      <c r="T64" s="5"/>
      <c r="U64" s="5"/>
      <c r="V64" s="5"/>
      <c r="W64" s="5"/>
      <c r="X64" s="5"/>
      <c r="Y64" s="5"/>
      <c r="Z64" s="5"/>
      <c r="AA64" s="5"/>
      <c r="AB64" s="5"/>
      <c r="AC64" s="5"/>
      <c r="AD64" s="5"/>
    </row>
    <row r="67" spans="1:10" x14ac:dyDescent="0.25">
      <c r="A67" s="20"/>
      <c r="F67" s="20"/>
    </row>
    <row r="68" spans="1:10" x14ac:dyDescent="0.25">
      <c r="A68" s="48" t="s">
        <v>105</v>
      </c>
      <c r="B68" s="49"/>
      <c r="C68" s="49"/>
      <c r="D68" s="49"/>
      <c r="F68" s="48" t="s">
        <v>106</v>
      </c>
      <c r="G68" s="49"/>
      <c r="H68" s="49"/>
      <c r="I68" s="49"/>
      <c r="J68" s="20"/>
    </row>
    <row r="69" spans="1:10" x14ac:dyDescent="0.25">
      <c r="A69" s="48" t="s">
        <v>8</v>
      </c>
      <c r="B69" s="49"/>
      <c r="C69" s="49"/>
      <c r="D69" s="49"/>
      <c r="F69" s="48" t="s">
        <v>8</v>
      </c>
      <c r="G69" s="49"/>
      <c r="H69" s="49"/>
      <c r="I69" s="49"/>
      <c r="J69" s="22"/>
    </row>
    <row r="70" spans="1:10" x14ac:dyDescent="0.25">
      <c r="A70" s="48" t="s">
        <v>200</v>
      </c>
      <c r="B70" s="49"/>
      <c r="C70" s="49"/>
      <c r="D70" s="49"/>
      <c r="F70" s="48" t="s">
        <v>124</v>
      </c>
      <c r="G70" s="49"/>
      <c r="H70" s="49"/>
      <c r="I70" s="49"/>
      <c r="J70" s="1"/>
    </row>
    <row r="71" spans="1:10" x14ac:dyDescent="0.25">
      <c r="A71" s="49" t="s">
        <v>8</v>
      </c>
      <c r="B71" s="49"/>
      <c r="C71" s="49"/>
      <c r="D71" s="49"/>
      <c r="F71" s="50">
        <v>1</v>
      </c>
      <c r="G71" s="49" t="s">
        <v>108</v>
      </c>
      <c r="H71" s="49"/>
      <c r="I71" s="49"/>
      <c r="J71" s="1"/>
    </row>
    <row r="72" spans="1:10" x14ac:dyDescent="0.25">
      <c r="A72" s="49" t="s">
        <v>130</v>
      </c>
      <c r="B72" s="49"/>
      <c r="C72" s="49"/>
      <c r="D72" s="49"/>
      <c r="F72" s="50">
        <v>1.5</v>
      </c>
      <c r="G72" s="49"/>
      <c r="H72" s="49"/>
      <c r="I72" s="49"/>
      <c r="J72" s="1"/>
    </row>
    <row r="73" spans="1:10" x14ac:dyDescent="0.25">
      <c r="A73" s="51" t="s">
        <v>206</v>
      </c>
      <c r="B73" s="49"/>
      <c r="C73" s="49"/>
      <c r="D73" s="49"/>
      <c r="F73" s="50">
        <v>2</v>
      </c>
      <c r="G73" s="49" t="s">
        <v>107</v>
      </c>
      <c r="H73" s="49"/>
      <c r="I73" s="49"/>
      <c r="J73" s="1"/>
    </row>
    <row r="74" spans="1:10" x14ac:dyDescent="0.25">
      <c r="A74" s="49" t="s">
        <v>128</v>
      </c>
      <c r="B74" s="49"/>
      <c r="C74" s="49"/>
      <c r="D74" s="49"/>
      <c r="F74" s="50">
        <v>2.5</v>
      </c>
      <c r="G74" s="49"/>
      <c r="H74" s="49"/>
      <c r="I74" s="49"/>
      <c r="J74" s="1"/>
    </row>
    <row r="75" spans="1:10" x14ac:dyDescent="0.25">
      <c r="A75" s="49" t="s">
        <v>127</v>
      </c>
      <c r="B75" s="49"/>
      <c r="C75" s="49"/>
      <c r="D75" s="49"/>
      <c r="F75" s="50">
        <v>3</v>
      </c>
      <c r="G75" s="49" t="s">
        <v>109</v>
      </c>
      <c r="H75" s="49"/>
      <c r="I75" s="49"/>
    </row>
    <row r="76" spans="1:10" x14ac:dyDescent="0.25">
      <c r="A76" s="49" t="s">
        <v>126</v>
      </c>
      <c r="B76" s="49"/>
      <c r="C76" s="49"/>
      <c r="D76" s="49"/>
      <c r="F76" s="50">
        <v>3.5</v>
      </c>
      <c r="G76" s="49"/>
      <c r="H76" s="49"/>
      <c r="I76" s="49"/>
    </row>
    <row r="77" spans="1:10" x14ac:dyDescent="0.25">
      <c r="A77" s="49" t="s">
        <v>129</v>
      </c>
      <c r="B77" s="49"/>
      <c r="C77" s="49"/>
      <c r="D77" s="49"/>
      <c r="F77" s="50">
        <v>4</v>
      </c>
      <c r="G77" s="49" t="s">
        <v>110</v>
      </c>
      <c r="H77" s="49"/>
      <c r="I77" s="49"/>
      <c r="J77" s="28"/>
    </row>
    <row r="78" spans="1:10" x14ac:dyDescent="0.25">
      <c r="A78" s="49" t="s">
        <v>201</v>
      </c>
      <c r="B78" s="49"/>
      <c r="C78" s="49"/>
      <c r="D78" s="49"/>
      <c r="F78" s="50">
        <v>4.5</v>
      </c>
      <c r="G78" s="49"/>
      <c r="H78" s="49"/>
      <c r="I78" s="49"/>
      <c r="J78" s="28"/>
    </row>
    <row r="79" spans="1:10" x14ac:dyDescent="0.25">
      <c r="A79" s="49" t="s">
        <v>132</v>
      </c>
      <c r="B79" s="49"/>
      <c r="C79" s="49"/>
      <c r="D79" s="49"/>
      <c r="F79" s="50">
        <v>5</v>
      </c>
      <c r="G79" s="49" t="s">
        <v>111</v>
      </c>
      <c r="H79" s="49"/>
      <c r="I79" s="49"/>
      <c r="J79" s="1"/>
    </row>
    <row r="80" spans="1:10" x14ac:dyDescent="0.25">
      <c r="A80" s="49" t="s">
        <v>131</v>
      </c>
      <c r="B80" s="49"/>
      <c r="C80" s="49"/>
      <c r="D80" s="49"/>
      <c r="F80" s="50">
        <v>5.5</v>
      </c>
      <c r="G80" s="49"/>
      <c r="H80" s="49"/>
      <c r="I80" s="49"/>
      <c r="J80" s="1"/>
    </row>
    <row r="81" spans="1:12" x14ac:dyDescent="0.25">
      <c r="A81" s="51" t="s">
        <v>199</v>
      </c>
      <c r="B81" s="49"/>
      <c r="C81" s="49"/>
      <c r="D81" s="49"/>
      <c r="F81" s="50">
        <v>6</v>
      </c>
      <c r="G81" s="49" t="s">
        <v>112</v>
      </c>
      <c r="H81" s="49"/>
      <c r="I81" s="49"/>
      <c r="J81" s="1"/>
    </row>
    <row r="82" spans="1:12" x14ac:dyDescent="0.25">
      <c r="F82" s="1"/>
      <c r="J82" s="1"/>
    </row>
    <row r="83" spans="1:12" x14ac:dyDescent="0.25">
      <c r="F83" s="22" t="s">
        <v>8</v>
      </c>
      <c r="G83" t="s">
        <v>8</v>
      </c>
      <c r="J83" s="1"/>
    </row>
    <row r="84" spans="1:12" x14ac:dyDescent="0.25">
      <c r="F84" s="22"/>
      <c r="J84" s="1"/>
    </row>
    <row r="85" spans="1:12" x14ac:dyDescent="0.25">
      <c r="F85" s="22"/>
    </row>
    <row r="86" spans="1:12" x14ac:dyDescent="0.25">
      <c r="F86" s="22"/>
    </row>
    <row r="87" spans="1:12" x14ac:dyDescent="0.25">
      <c r="A87" s="48" t="s">
        <v>125</v>
      </c>
      <c r="B87" s="49"/>
      <c r="C87" s="49"/>
      <c r="D87" s="49"/>
      <c r="E87" s="49"/>
      <c r="F87" s="52"/>
      <c r="G87" s="49"/>
      <c r="H87" s="49"/>
      <c r="I87" s="49"/>
      <c r="J87" s="49"/>
      <c r="K87" s="49"/>
      <c r="L87" s="49"/>
    </row>
    <row r="88" spans="1:12" x14ac:dyDescent="0.25">
      <c r="A88" s="52" t="s">
        <v>124</v>
      </c>
      <c r="B88" s="49"/>
      <c r="C88" s="49"/>
      <c r="D88" s="49"/>
      <c r="E88" s="49"/>
      <c r="F88" s="52"/>
      <c r="G88" s="49"/>
      <c r="H88" s="49"/>
      <c r="I88" s="49"/>
      <c r="J88" s="49"/>
      <c r="K88" s="49"/>
      <c r="L88" s="49"/>
    </row>
    <row r="89" spans="1:12" x14ac:dyDescent="0.25">
      <c r="A89" s="50">
        <v>1</v>
      </c>
      <c r="B89" s="49" t="s">
        <v>121</v>
      </c>
      <c r="C89" s="49"/>
      <c r="D89" s="49"/>
      <c r="E89" s="49"/>
      <c r="F89" s="52"/>
      <c r="G89" s="49"/>
      <c r="H89" s="49"/>
      <c r="I89" s="49"/>
      <c r="J89" s="49"/>
      <c r="K89" s="49"/>
      <c r="L89" s="49"/>
    </row>
    <row r="90" spans="1:12" x14ac:dyDescent="0.25">
      <c r="A90" s="50">
        <v>1.5</v>
      </c>
      <c r="B90" s="49"/>
      <c r="C90" s="49"/>
      <c r="D90" s="49"/>
      <c r="E90" s="49"/>
      <c r="F90" s="52"/>
      <c r="G90" s="49"/>
      <c r="H90" s="49"/>
      <c r="I90" s="49"/>
      <c r="J90" s="49"/>
      <c r="K90" s="49"/>
      <c r="L90" s="49"/>
    </row>
    <row r="91" spans="1:12" x14ac:dyDescent="0.25">
      <c r="A91" s="50">
        <v>2</v>
      </c>
      <c r="B91" s="49" t="s">
        <v>120</v>
      </c>
      <c r="C91" s="49"/>
      <c r="D91" s="49"/>
      <c r="E91" s="49"/>
      <c r="F91" s="52"/>
      <c r="G91" s="49"/>
      <c r="H91" s="49"/>
      <c r="I91" s="49"/>
      <c r="J91" s="49"/>
      <c r="K91" s="49"/>
      <c r="L91" s="49"/>
    </row>
    <row r="92" spans="1:12" x14ac:dyDescent="0.25">
      <c r="A92" s="50">
        <v>2.5</v>
      </c>
      <c r="B92" s="49"/>
      <c r="C92" s="49"/>
      <c r="D92" s="49"/>
      <c r="E92" s="49"/>
      <c r="F92" s="52"/>
      <c r="G92" s="49"/>
      <c r="H92" s="49"/>
      <c r="I92" s="49"/>
      <c r="J92" s="49"/>
      <c r="K92" s="49"/>
      <c r="L92" s="49"/>
    </row>
    <row r="93" spans="1:12" x14ac:dyDescent="0.25">
      <c r="A93" s="50">
        <v>3</v>
      </c>
      <c r="B93" s="49" t="s">
        <v>119</v>
      </c>
      <c r="C93" s="49"/>
      <c r="D93" s="49"/>
      <c r="E93" s="49"/>
      <c r="F93" s="52"/>
      <c r="G93" s="49"/>
      <c r="H93" s="49"/>
      <c r="I93" s="49"/>
      <c r="J93" s="49"/>
      <c r="K93" s="49"/>
      <c r="L93" s="49"/>
    </row>
    <row r="94" spans="1:12" x14ac:dyDescent="0.25">
      <c r="F94" s="1"/>
      <c r="J94" s="20"/>
    </row>
    <row r="95" spans="1:12" x14ac:dyDescent="0.25">
      <c r="A95" s="48" t="s">
        <v>143</v>
      </c>
      <c r="B95" s="49"/>
      <c r="C95" s="49"/>
      <c r="D95" s="49"/>
      <c r="E95" s="49"/>
      <c r="F95" s="49"/>
      <c r="G95" s="49"/>
      <c r="H95" s="49"/>
      <c r="I95" s="49"/>
      <c r="J95" s="50"/>
      <c r="K95" s="49"/>
      <c r="L95" s="49"/>
    </row>
    <row r="96" spans="1:12" x14ac:dyDescent="0.25">
      <c r="A96" s="50" t="s">
        <v>8</v>
      </c>
      <c r="B96" s="49" t="s">
        <v>8</v>
      </c>
      <c r="C96" s="49"/>
      <c r="D96" s="49"/>
      <c r="E96" s="49"/>
      <c r="F96" s="49"/>
      <c r="G96" s="49"/>
      <c r="H96" s="49"/>
      <c r="I96" s="49"/>
      <c r="J96" s="50"/>
      <c r="K96" s="49"/>
      <c r="L96" s="49"/>
    </row>
    <row r="97" spans="1:12" x14ac:dyDescent="0.25">
      <c r="A97" s="50">
        <v>0</v>
      </c>
      <c r="B97" s="49" t="s">
        <v>153</v>
      </c>
      <c r="C97" s="49"/>
      <c r="D97" s="49"/>
      <c r="E97" s="49"/>
      <c r="F97" s="49"/>
      <c r="G97" s="49"/>
      <c r="H97" s="49"/>
      <c r="I97" s="49"/>
      <c r="J97" s="50"/>
      <c r="K97" s="49"/>
      <c r="L97" s="49"/>
    </row>
    <row r="98" spans="1:12" x14ac:dyDescent="0.25">
      <c r="A98" s="50">
        <v>1</v>
      </c>
      <c r="B98" s="49" t="s">
        <v>192</v>
      </c>
      <c r="C98" s="49"/>
      <c r="D98" s="49"/>
      <c r="E98" s="49"/>
      <c r="F98" s="49"/>
      <c r="G98" s="49"/>
      <c r="H98" s="49"/>
      <c r="I98" s="49"/>
      <c r="J98" s="50"/>
      <c r="K98" s="49"/>
      <c r="L98" s="49"/>
    </row>
    <row r="99" spans="1:12" x14ac:dyDescent="0.25">
      <c r="A99" s="50">
        <v>2</v>
      </c>
      <c r="B99" s="49" t="s">
        <v>193</v>
      </c>
      <c r="C99" s="49"/>
      <c r="D99" s="49"/>
      <c r="E99" s="49"/>
      <c r="F99" s="49"/>
      <c r="G99" s="49"/>
      <c r="H99" s="49"/>
      <c r="I99" s="49"/>
      <c r="J99" s="50"/>
      <c r="K99" s="49"/>
      <c r="L99" s="49"/>
    </row>
    <row r="100" spans="1:12" x14ac:dyDescent="0.25">
      <c r="A100" s="50">
        <v>3</v>
      </c>
      <c r="B100" s="49" t="s">
        <v>194</v>
      </c>
      <c r="C100" s="49"/>
      <c r="D100" s="49"/>
      <c r="E100" s="49"/>
      <c r="F100" s="49"/>
      <c r="G100" s="49"/>
      <c r="H100" s="49"/>
      <c r="I100" s="49"/>
      <c r="J100" s="50"/>
      <c r="K100" s="49"/>
      <c r="L100" s="49"/>
    </row>
    <row r="101" spans="1:12" x14ac:dyDescent="0.25">
      <c r="A101" s="50">
        <v>4</v>
      </c>
      <c r="B101" s="49" t="s">
        <v>147</v>
      </c>
      <c r="C101" s="49"/>
      <c r="D101" s="49"/>
      <c r="E101" s="49"/>
      <c r="F101" s="49"/>
      <c r="G101" s="49"/>
      <c r="H101" s="49"/>
      <c r="I101" s="49"/>
      <c r="J101" s="50"/>
      <c r="K101" s="49"/>
      <c r="L101" s="49"/>
    </row>
    <row r="102" spans="1:12" x14ac:dyDescent="0.25">
      <c r="A102" s="50">
        <v>5</v>
      </c>
      <c r="B102" s="49" t="s">
        <v>146</v>
      </c>
      <c r="C102" s="49"/>
      <c r="D102" s="49"/>
      <c r="E102" s="49"/>
      <c r="F102" s="49"/>
      <c r="G102" s="49"/>
      <c r="H102" s="49"/>
      <c r="I102" s="49"/>
      <c r="J102" s="50"/>
      <c r="K102" s="49"/>
      <c r="L102" s="49"/>
    </row>
    <row r="103" spans="1:12" x14ac:dyDescent="0.25">
      <c r="A103" s="50">
        <v>6</v>
      </c>
      <c r="B103" s="49" t="s">
        <v>145</v>
      </c>
      <c r="C103" s="49"/>
      <c r="D103" s="49"/>
      <c r="E103" s="49"/>
      <c r="F103" s="49"/>
      <c r="G103" s="49"/>
      <c r="H103" s="49"/>
      <c r="I103" s="49"/>
      <c r="J103" s="49"/>
      <c r="K103" s="49"/>
      <c r="L103" s="49"/>
    </row>
    <row r="104" spans="1:12" x14ac:dyDescent="0.25">
      <c r="J104" s="20"/>
    </row>
    <row r="105" spans="1:12" x14ac:dyDescent="0.25">
      <c r="A105" s="48" t="s">
        <v>152</v>
      </c>
      <c r="B105" s="49"/>
      <c r="C105" s="49"/>
      <c r="D105" s="49"/>
      <c r="E105" s="49"/>
      <c r="F105" s="49"/>
      <c r="G105" s="49"/>
      <c r="H105" s="49"/>
      <c r="I105" s="49"/>
      <c r="J105" s="52"/>
      <c r="K105" s="49"/>
      <c r="L105" s="49"/>
    </row>
    <row r="106" spans="1:12" x14ac:dyDescent="0.25">
      <c r="A106" s="52" t="s">
        <v>8</v>
      </c>
      <c r="B106" s="49"/>
      <c r="C106" s="49"/>
      <c r="D106" s="49"/>
      <c r="E106" s="49"/>
      <c r="F106" s="49"/>
      <c r="G106" s="49"/>
      <c r="H106" s="49"/>
      <c r="I106" s="49"/>
      <c r="J106" s="50"/>
      <c r="K106" s="49"/>
      <c r="L106" s="49"/>
    </row>
    <row r="107" spans="1:12" x14ac:dyDescent="0.25">
      <c r="A107" s="50">
        <v>1</v>
      </c>
      <c r="B107" s="49" t="s">
        <v>156</v>
      </c>
      <c r="C107" s="49"/>
      <c r="D107" s="49"/>
      <c r="E107" s="49"/>
      <c r="F107" s="49"/>
      <c r="G107" s="49"/>
      <c r="H107" s="49"/>
      <c r="I107" s="49"/>
      <c r="J107" s="50"/>
      <c r="K107" s="49"/>
      <c r="L107" s="49"/>
    </row>
    <row r="108" spans="1:12" x14ac:dyDescent="0.25">
      <c r="A108" s="50">
        <v>2</v>
      </c>
      <c r="B108" s="49" t="s">
        <v>155</v>
      </c>
      <c r="C108" s="49"/>
      <c r="D108" s="49"/>
      <c r="E108" s="49"/>
      <c r="F108" s="49"/>
      <c r="G108" s="49"/>
      <c r="H108" s="49"/>
      <c r="I108" s="49"/>
      <c r="J108" s="50"/>
      <c r="K108" s="49"/>
      <c r="L108" s="49"/>
    </row>
    <row r="109" spans="1:12" x14ac:dyDescent="0.25">
      <c r="A109" s="50">
        <v>3</v>
      </c>
      <c r="B109" s="49" t="s">
        <v>154</v>
      </c>
      <c r="C109" s="49"/>
      <c r="D109" s="49"/>
      <c r="E109" s="49"/>
      <c r="F109" s="49"/>
      <c r="G109" s="49"/>
      <c r="H109" s="49"/>
      <c r="I109" s="49"/>
      <c r="J109" s="49"/>
      <c r="K109" s="49"/>
      <c r="L109" s="49"/>
    </row>
  </sheetData>
  <mergeCells count="62">
    <mergeCell ref="T37:U37"/>
    <mergeCell ref="V37:W37"/>
    <mergeCell ref="A37:C37"/>
    <mergeCell ref="D37:G37"/>
    <mergeCell ref="H37:I37"/>
    <mergeCell ref="J37:K37"/>
    <mergeCell ref="L37:M37"/>
    <mergeCell ref="A15:AC15"/>
    <mergeCell ref="A17:AD18"/>
    <mergeCell ref="A30:C30"/>
    <mergeCell ref="D30:G30"/>
    <mergeCell ref="H30:I30"/>
    <mergeCell ref="J30:K30"/>
    <mergeCell ref="L30:M30"/>
    <mergeCell ref="A13:AD14"/>
    <mergeCell ref="C5:AC6"/>
    <mergeCell ref="A8:AC8"/>
    <mergeCell ref="A9:AC9"/>
    <mergeCell ref="A10:AC10"/>
    <mergeCell ref="A11:AD12"/>
    <mergeCell ref="N30:O30"/>
    <mergeCell ref="P30:Q30"/>
    <mergeCell ref="R30:S30"/>
    <mergeCell ref="T30:U30"/>
    <mergeCell ref="V30:W30"/>
    <mergeCell ref="X30:Z30"/>
    <mergeCell ref="AA30:AB30"/>
    <mergeCell ref="AC30:AD30"/>
    <mergeCell ref="A31:C34"/>
    <mergeCell ref="D31:G34"/>
    <mergeCell ref="H31:I34"/>
    <mergeCell ref="J31:K34"/>
    <mergeCell ref="L31:M34"/>
    <mergeCell ref="N31:O34"/>
    <mergeCell ref="P31:Q34"/>
    <mergeCell ref="R31:S34"/>
    <mergeCell ref="T31:U34"/>
    <mergeCell ref="V31:W34"/>
    <mergeCell ref="X31:Z34"/>
    <mergeCell ref="AA31:AB34"/>
    <mergeCell ref="AC31:AD34"/>
    <mergeCell ref="A38:C63"/>
    <mergeCell ref="D38:G63"/>
    <mergeCell ref="H38:I63"/>
    <mergeCell ref="J38:K63"/>
    <mergeCell ref="L38:M63"/>
    <mergeCell ref="AC44:AD45"/>
    <mergeCell ref="D64:G64"/>
    <mergeCell ref="X37:Z37"/>
    <mergeCell ref="AA37:AB37"/>
    <mergeCell ref="AC37:AD37"/>
    <mergeCell ref="N38:O63"/>
    <mergeCell ref="P38:Q63"/>
    <mergeCell ref="R38:S63"/>
    <mergeCell ref="T38:U63"/>
    <mergeCell ref="V38:W63"/>
    <mergeCell ref="X38:Z63"/>
    <mergeCell ref="AA38:AB63"/>
    <mergeCell ref="AC39:AD40"/>
    <mergeCell ref="P35:Q37"/>
    <mergeCell ref="R35:S37"/>
    <mergeCell ref="N37:O37"/>
  </mergeCells>
  <dataValidations count="5">
    <dataValidation type="list" allowBlank="1" showInputMessage="1" showErrorMessage="1" sqref="H38:I63">
      <formula1>$A$70:$A$85</formula1>
    </dataValidation>
    <dataValidation type="list" allowBlank="1" showInputMessage="1" showErrorMessage="1" sqref="L38">
      <formula1>$A$88:$A$93</formula1>
    </dataValidation>
    <dataValidation type="list" allowBlank="1" showInputMessage="1" showErrorMessage="1" sqref="J38">
      <formula1>$F$68:$F$81</formula1>
    </dataValidation>
    <dataValidation type="list" allowBlank="1" showInputMessage="1" showErrorMessage="1" sqref="P38:Q63">
      <formula1>$F$71:$F$81</formula1>
    </dataValidation>
    <dataValidation type="list" allowBlank="1" showInputMessage="1" showErrorMessage="1" sqref="R38:S63">
      <formula1>$A$89:$A$93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9"/>
  <sheetViews>
    <sheetView topLeftCell="A27" zoomScale="80" zoomScaleNormal="80" workbookViewId="0">
      <selection activeCell="A27" sqref="A1:XFD1048576"/>
    </sheetView>
  </sheetViews>
  <sheetFormatPr defaultRowHeight="15" x14ac:dyDescent="0.25"/>
  <cols>
    <col min="2" max="2" width="9.85546875" customWidth="1"/>
    <col min="10" max="10" width="13" customWidth="1"/>
    <col min="21" max="22" width="10.28515625" customWidth="1"/>
    <col min="23" max="23" width="12.42578125" customWidth="1"/>
    <col min="26" max="26" width="27.140625" customWidth="1"/>
  </cols>
  <sheetData>
    <row r="1" spans="1:30" x14ac:dyDescent="0.25">
      <c r="A1" t="s">
        <v>0</v>
      </c>
    </row>
    <row r="2" spans="1:30" x14ac:dyDescent="0.25">
      <c r="A2" t="s">
        <v>55</v>
      </c>
    </row>
    <row r="4" spans="1:30" x14ac:dyDescent="0.25">
      <c r="A4" t="s">
        <v>8</v>
      </c>
    </row>
    <row r="5" spans="1:30" ht="15.75" customHeight="1" x14ac:dyDescent="0.25">
      <c r="A5" s="12" t="s">
        <v>92</v>
      </c>
      <c r="C5" s="189" t="s">
        <v>88</v>
      </c>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row>
    <row r="6" spans="1:30" x14ac:dyDescent="0.25">
      <c r="B6" s="16"/>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row>
    <row r="7" spans="1:30" x14ac:dyDescent="0.25">
      <c r="B7" s="16"/>
      <c r="C7" s="16"/>
      <c r="D7" s="16"/>
      <c r="E7" s="16"/>
      <c r="F7" s="16"/>
      <c r="G7" s="16"/>
      <c r="H7" s="16"/>
      <c r="I7" s="16"/>
      <c r="J7" s="16"/>
      <c r="K7" s="16"/>
      <c r="L7" s="16"/>
      <c r="M7" s="16"/>
      <c r="N7" s="16"/>
      <c r="O7" s="16"/>
    </row>
    <row r="8" spans="1:30" x14ac:dyDescent="0.25">
      <c r="A8" s="188" t="s">
        <v>207</v>
      </c>
      <c r="B8" s="188"/>
      <c r="C8" s="188"/>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row>
    <row r="9" spans="1:30" x14ac:dyDescent="0.25">
      <c r="A9" s="188" t="s">
        <v>208</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row>
    <row r="10" spans="1:30" x14ac:dyDescent="0.25">
      <c r="A10" s="188" t="s">
        <v>209</v>
      </c>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row>
    <row r="11" spans="1:30" x14ac:dyDescent="0.25">
      <c r="A11" s="192" t="s">
        <v>223</v>
      </c>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row>
    <row r="12" spans="1:30" x14ac:dyDescent="0.25">
      <c r="A12" s="192"/>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row>
    <row r="13" spans="1:30" ht="15" customHeight="1" x14ac:dyDescent="0.25">
      <c r="A13" s="178" t="s">
        <v>210</v>
      </c>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row>
    <row r="14" spans="1:30" x14ac:dyDescent="0.25">
      <c r="A14" s="178"/>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row>
    <row r="15" spans="1:30" x14ac:dyDescent="0.25">
      <c r="A15" s="188" t="s">
        <v>211</v>
      </c>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row>
    <row r="16" spans="1:30" x14ac:dyDescent="0.25">
      <c r="A16" s="39" t="s">
        <v>216</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30" x14ac:dyDescent="0.25">
      <c r="A17" s="178" t="s">
        <v>212</v>
      </c>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row>
    <row r="18" spans="1:30" x14ac:dyDescent="0.25">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row>
    <row r="19" spans="1:30" x14ac:dyDescent="0.25">
      <c r="A19" s="39" t="s">
        <v>213</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30" x14ac:dyDescent="0.25">
      <c r="A20" s="39" t="s">
        <v>214</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30" x14ac:dyDescent="0.25">
      <c r="A21" s="39" t="s">
        <v>215</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row>
    <row r="22" spans="1:30" x14ac:dyDescent="0.25">
      <c r="A22" s="39" t="s">
        <v>218</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30" x14ac:dyDescent="0.25">
      <c r="A23" s="39" t="s">
        <v>219</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30" x14ac:dyDescent="0.25">
      <c r="A24" s="39" t="s">
        <v>220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30" x14ac:dyDescent="0.25">
      <c r="A25" s="39" t="s">
        <v>221</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x14ac:dyDescent="0.25">
      <c r="A26" s="39" t="s">
        <v>222</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30"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9" spans="1:30" ht="18.75" x14ac:dyDescent="0.3">
      <c r="A29" s="32" t="s">
        <v>171</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18.75" x14ac:dyDescent="0.3">
      <c r="A30" s="179" t="s">
        <v>95</v>
      </c>
      <c r="B30" s="179"/>
      <c r="C30" s="180"/>
      <c r="D30" s="181" t="s">
        <v>96</v>
      </c>
      <c r="E30" s="179"/>
      <c r="F30" s="179"/>
      <c r="G30" s="180"/>
      <c r="H30" s="181" t="s">
        <v>97</v>
      </c>
      <c r="I30" s="180"/>
      <c r="J30" s="182" t="s">
        <v>98</v>
      </c>
      <c r="K30" s="183"/>
      <c r="L30" s="182" t="s">
        <v>99</v>
      </c>
      <c r="M30" s="183"/>
      <c r="N30" s="182" t="s">
        <v>100</v>
      </c>
      <c r="O30" s="183"/>
      <c r="P30" s="182" t="s">
        <v>101</v>
      </c>
      <c r="Q30" s="183"/>
      <c r="R30" s="182" t="s">
        <v>102</v>
      </c>
      <c r="S30" s="183"/>
      <c r="T30" s="182" t="s">
        <v>103</v>
      </c>
      <c r="U30" s="183"/>
      <c r="V30" s="182" t="s">
        <v>104</v>
      </c>
      <c r="W30" s="183"/>
      <c r="X30" s="182" t="s">
        <v>158</v>
      </c>
      <c r="Y30" s="184"/>
      <c r="Z30" s="183"/>
      <c r="AA30" s="185" t="s">
        <v>159</v>
      </c>
      <c r="AB30" s="186"/>
      <c r="AC30" s="182" t="s">
        <v>217</v>
      </c>
      <c r="AD30" s="183"/>
    </row>
    <row r="31" spans="1:30" x14ac:dyDescent="0.25">
      <c r="A31" s="187" t="s">
        <v>72</v>
      </c>
      <c r="B31" s="187"/>
      <c r="C31" s="177"/>
      <c r="D31" s="176" t="s">
        <v>73</v>
      </c>
      <c r="E31" s="187"/>
      <c r="F31" s="187"/>
      <c r="G31" s="177"/>
      <c r="H31" s="176" t="s">
        <v>175</v>
      </c>
      <c r="I31" s="177"/>
      <c r="J31" s="176" t="s">
        <v>94</v>
      </c>
      <c r="K31" s="177"/>
      <c r="L31" s="176" t="s">
        <v>178</v>
      </c>
      <c r="M31" s="177"/>
      <c r="N31" s="176" t="s">
        <v>144</v>
      </c>
      <c r="O31" s="177"/>
      <c r="P31" s="176" t="s">
        <v>143</v>
      </c>
      <c r="Q31" s="177"/>
      <c r="R31" s="176" t="s">
        <v>151</v>
      </c>
      <c r="S31" s="177"/>
      <c r="T31" s="176" t="s">
        <v>177</v>
      </c>
      <c r="U31" s="177"/>
      <c r="V31" s="176" t="s">
        <v>191</v>
      </c>
      <c r="W31" s="177"/>
      <c r="X31" s="176" t="s">
        <v>174</v>
      </c>
      <c r="Y31" s="187"/>
      <c r="Z31" s="177"/>
      <c r="AA31" s="176" t="s">
        <v>86</v>
      </c>
      <c r="AB31" s="177"/>
      <c r="AC31" s="176" t="s">
        <v>87</v>
      </c>
      <c r="AD31" s="177"/>
    </row>
    <row r="32" spans="1:30" x14ac:dyDescent="0.25">
      <c r="A32" s="187"/>
      <c r="B32" s="187"/>
      <c r="C32" s="177"/>
      <c r="D32" s="176"/>
      <c r="E32" s="187"/>
      <c r="F32" s="187"/>
      <c r="G32" s="177"/>
      <c r="H32" s="176"/>
      <c r="I32" s="177"/>
      <c r="J32" s="176"/>
      <c r="K32" s="177"/>
      <c r="L32" s="176"/>
      <c r="M32" s="177"/>
      <c r="N32" s="176"/>
      <c r="O32" s="177"/>
      <c r="P32" s="176"/>
      <c r="Q32" s="177"/>
      <c r="R32" s="176"/>
      <c r="S32" s="177"/>
      <c r="T32" s="176"/>
      <c r="U32" s="177"/>
      <c r="V32" s="176"/>
      <c r="W32" s="177"/>
      <c r="X32" s="176"/>
      <c r="Y32" s="187"/>
      <c r="Z32" s="177"/>
      <c r="AA32" s="176"/>
      <c r="AB32" s="177"/>
      <c r="AC32" s="176"/>
      <c r="AD32" s="177"/>
    </row>
    <row r="33" spans="1:30" x14ac:dyDescent="0.25">
      <c r="A33" s="187"/>
      <c r="B33" s="187"/>
      <c r="C33" s="177"/>
      <c r="D33" s="176"/>
      <c r="E33" s="187"/>
      <c r="F33" s="187"/>
      <c r="G33" s="177"/>
      <c r="H33" s="176"/>
      <c r="I33" s="177"/>
      <c r="J33" s="176"/>
      <c r="K33" s="177"/>
      <c r="L33" s="176"/>
      <c r="M33" s="177"/>
      <c r="N33" s="176"/>
      <c r="O33" s="177"/>
      <c r="P33" s="176"/>
      <c r="Q33" s="177"/>
      <c r="R33" s="176"/>
      <c r="S33" s="177"/>
      <c r="T33" s="176"/>
      <c r="U33" s="177"/>
      <c r="V33" s="176"/>
      <c r="W33" s="177"/>
      <c r="X33" s="176"/>
      <c r="Y33" s="187"/>
      <c r="Z33" s="177"/>
      <c r="AA33" s="176"/>
      <c r="AB33" s="177"/>
      <c r="AC33" s="176"/>
      <c r="AD33" s="177"/>
    </row>
    <row r="34" spans="1:30" ht="62.25" customHeight="1" x14ac:dyDescent="0.25">
      <c r="A34" s="187"/>
      <c r="B34" s="187"/>
      <c r="C34" s="177"/>
      <c r="D34" s="176"/>
      <c r="E34" s="187"/>
      <c r="F34" s="187"/>
      <c r="G34" s="177"/>
      <c r="H34" s="176"/>
      <c r="I34" s="177"/>
      <c r="J34" s="176"/>
      <c r="K34" s="177"/>
      <c r="L34" s="176"/>
      <c r="M34" s="177"/>
      <c r="N34" s="176"/>
      <c r="O34" s="177"/>
      <c r="P34" s="176"/>
      <c r="Q34" s="177"/>
      <c r="R34" s="176"/>
      <c r="S34" s="177"/>
      <c r="T34" s="176"/>
      <c r="U34" s="177"/>
      <c r="V34" s="176"/>
      <c r="W34" s="177"/>
      <c r="X34" s="176"/>
      <c r="Y34" s="187"/>
      <c r="Z34" s="177"/>
      <c r="AA34" s="176"/>
      <c r="AB34" s="177"/>
      <c r="AC34" s="176"/>
      <c r="AD34" s="177"/>
    </row>
    <row r="35" spans="1:30" ht="15" customHeight="1" x14ac:dyDescent="0.25">
      <c r="A35" s="41"/>
      <c r="B35" s="41"/>
      <c r="C35" s="42"/>
      <c r="D35" s="43"/>
      <c r="E35" s="41"/>
      <c r="F35" s="41"/>
      <c r="G35" s="42"/>
      <c r="H35" s="43"/>
      <c r="I35" s="42"/>
      <c r="J35" s="43"/>
      <c r="K35" s="42"/>
      <c r="L35" s="44"/>
      <c r="M35" s="45"/>
      <c r="N35" s="44"/>
      <c r="O35" s="45"/>
      <c r="P35" s="185" t="s">
        <v>165</v>
      </c>
      <c r="Q35" s="186"/>
      <c r="R35" s="185" t="s">
        <v>165</v>
      </c>
      <c r="S35" s="186"/>
      <c r="T35" s="43"/>
      <c r="U35" s="42"/>
      <c r="V35" s="43"/>
      <c r="W35" s="42"/>
      <c r="X35" s="43"/>
      <c r="Y35" s="41"/>
      <c r="Z35" s="42"/>
      <c r="AA35" s="43"/>
      <c r="AB35" s="42"/>
      <c r="AC35" s="43"/>
      <c r="AD35" s="42"/>
    </row>
    <row r="36" spans="1:30" ht="18.75" x14ac:dyDescent="0.25">
      <c r="A36" s="41"/>
      <c r="B36" s="41"/>
      <c r="C36" s="42"/>
      <c r="D36" s="43"/>
      <c r="E36" s="41"/>
      <c r="F36" s="41"/>
      <c r="G36" s="42"/>
      <c r="H36" s="43"/>
      <c r="I36" s="42"/>
      <c r="J36" s="43"/>
      <c r="K36" s="42"/>
      <c r="L36" s="44"/>
      <c r="M36" s="45"/>
      <c r="N36" s="44"/>
      <c r="O36" s="45"/>
      <c r="P36" s="185"/>
      <c r="Q36" s="186"/>
      <c r="R36" s="185"/>
      <c r="S36" s="186"/>
      <c r="T36" s="43"/>
      <c r="U36" s="42"/>
      <c r="V36" s="43"/>
      <c r="W36" s="42"/>
      <c r="X36" s="43"/>
      <c r="Y36" s="41"/>
      <c r="Z36" s="42"/>
      <c r="AA36" s="43"/>
      <c r="AB36" s="42"/>
      <c r="AC36" s="43"/>
      <c r="AD36" s="42"/>
    </row>
    <row r="37" spans="1:30" ht="15" customHeight="1" x14ac:dyDescent="0.3">
      <c r="A37" s="174" t="s">
        <v>161</v>
      </c>
      <c r="B37" s="174"/>
      <c r="C37" s="175"/>
      <c r="D37" s="131" t="s">
        <v>205</v>
      </c>
      <c r="E37" s="132"/>
      <c r="F37" s="132"/>
      <c r="G37" s="133"/>
      <c r="H37" s="131" t="s">
        <v>165</v>
      </c>
      <c r="I37" s="133"/>
      <c r="J37" s="131" t="s">
        <v>165</v>
      </c>
      <c r="K37" s="133"/>
      <c r="L37" s="131" t="s">
        <v>165</v>
      </c>
      <c r="M37" s="133"/>
      <c r="N37" s="131" t="s">
        <v>160</v>
      </c>
      <c r="O37" s="133"/>
      <c r="P37" s="190"/>
      <c r="Q37" s="191"/>
      <c r="R37" s="190"/>
      <c r="S37" s="191"/>
      <c r="T37" s="131" t="s">
        <v>160</v>
      </c>
      <c r="U37" s="133"/>
      <c r="V37" s="131" t="s">
        <v>160</v>
      </c>
      <c r="W37" s="133"/>
      <c r="X37" s="131" t="s">
        <v>162</v>
      </c>
      <c r="Y37" s="132"/>
      <c r="Z37" s="133"/>
      <c r="AA37" s="131" t="s">
        <v>163</v>
      </c>
      <c r="AB37" s="133"/>
      <c r="AC37" s="131" t="s">
        <v>163</v>
      </c>
      <c r="AD37" s="133"/>
    </row>
    <row r="38" spans="1:30" ht="21.75" customHeight="1" x14ac:dyDescent="0.25">
      <c r="A38" s="134" t="str">
        <f>'ERM Step 2'!A29</f>
        <v>Free Form Text</v>
      </c>
      <c r="B38" s="135"/>
      <c r="C38" s="136"/>
      <c r="D38" s="134"/>
      <c r="E38" s="135"/>
      <c r="F38" s="135"/>
      <c r="G38" s="136"/>
      <c r="H38" s="134" t="s">
        <v>200</v>
      </c>
      <c r="I38" s="136"/>
      <c r="J38" s="141">
        <v>6</v>
      </c>
      <c r="K38" s="142"/>
      <c r="L38" s="147">
        <v>3</v>
      </c>
      <c r="M38" s="148"/>
      <c r="N38" s="134">
        <f>J38*L38</f>
        <v>18</v>
      </c>
      <c r="O38" s="136"/>
      <c r="P38" s="147">
        <v>4</v>
      </c>
      <c r="Q38" s="148"/>
      <c r="R38" s="147">
        <v>3</v>
      </c>
      <c r="S38" s="148"/>
      <c r="T38" s="153">
        <f>((J38*L38)-(P38*R38))+3</f>
        <v>9</v>
      </c>
      <c r="U38" s="154"/>
      <c r="V38" s="159">
        <f>T38/3</f>
        <v>3</v>
      </c>
      <c r="W38" s="160"/>
      <c r="X38" s="165"/>
      <c r="Y38" s="166"/>
      <c r="Z38" s="167"/>
      <c r="AA38" s="134" t="str">
        <f>'ERM Step 2'!V29</f>
        <v xml:space="preserve"> TBD</v>
      </c>
      <c r="AB38" s="136"/>
      <c r="AC38" s="33" t="s">
        <v>83</v>
      </c>
      <c r="AD38" s="34"/>
    </row>
    <row r="39" spans="1:30" x14ac:dyDescent="0.25">
      <c r="A39" s="128"/>
      <c r="B39" s="137"/>
      <c r="C39" s="129"/>
      <c r="D39" s="128"/>
      <c r="E39" s="137"/>
      <c r="F39" s="137"/>
      <c r="G39" s="129"/>
      <c r="H39" s="128"/>
      <c r="I39" s="129"/>
      <c r="J39" s="143"/>
      <c r="K39" s="144"/>
      <c r="L39" s="149"/>
      <c r="M39" s="150"/>
      <c r="N39" s="128"/>
      <c r="O39" s="129"/>
      <c r="P39" s="149"/>
      <c r="Q39" s="150"/>
      <c r="R39" s="149"/>
      <c r="S39" s="150"/>
      <c r="T39" s="155"/>
      <c r="U39" s="156"/>
      <c r="V39" s="161"/>
      <c r="W39" s="162"/>
      <c r="X39" s="168"/>
      <c r="Y39" s="169"/>
      <c r="Z39" s="170"/>
      <c r="AA39" s="128"/>
      <c r="AB39" s="129"/>
      <c r="AC39" s="128" t="str">
        <f>'ERM Step 2'!Z29</f>
        <v xml:space="preserve"> </v>
      </c>
      <c r="AD39" s="129"/>
    </row>
    <row r="40" spans="1:30" x14ac:dyDescent="0.25">
      <c r="A40" s="128"/>
      <c r="B40" s="137"/>
      <c r="C40" s="129"/>
      <c r="D40" s="128"/>
      <c r="E40" s="137"/>
      <c r="F40" s="137"/>
      <c r="G40" s="129"/>
      <c r="H40" s="128"/>
      <c r="I40" s="129"/>
      <c r="J40" s="143"/>
      <c r="K40" s="144"/>
      <c r="L40" s="149"/>
      <c r="M40" s="150"/>
      <c r="N40" s="128"/>
      <c r="O40" s="129"/>
      <c r="P40" s="149"/>
      <c r="Q40" s="150"/>
      <c r="R40" s="149"/>
      <c r="S40" s="150"/>
      <c r="T40" s="155"/>
      <c r="U40" s="156"/>
      <c r="V40" s="161"/>
      <c r="W40" s="162"/>
      <c r="X40" s="168"/>
      <c r="Y40" s="169"/>
      <c r="Z40" s="170"/>
      <c r="AA40" s="128"/>
      <c r="AB40" s="129"/>
      <c r="AC40" s="128"/>
      <c r="AD40" s="129"/>
    </row>
    <row r="41" spans="1:30" ht="30" customHeight="1" x14ac:dyDescent="0.25">
      <c r="A41" s="128"/>
      <c r="B41" s="137"/>
      <c r="C41" s="129"/>
      <c r="D41" s="128"/>
      <c r="E41" s="137"/>
      <c r="F41" s="137"/>
      <c r="G41" s="129"/>
      <c r="H41" s="128"/>
      <c r="I41" s="129"/>
      <c r="J41" s="143"/>
      <c r="K41" s="144"/>
      <c r="L41" s="149"/>
      <c r="M41" s="150"/>
      <c r="N41" s="128"/>
      <c r="O41" s="129"/>
      <c r="P41" s="149"/>
      <c r="Q41" s="150"/>
      <c r="R41" s="149"/>
      <c r="S41" s="150"/>
      <c r="T41" s="155"/>
      <c r="U41" s="156"/>
      <c r="V41" s="161"/>
      <c r="W41" s="162"/>
      <c r="X41" s="168"/>
      <c r="Y41" s="169"/>
      <c r="Z41" s="170"/>
      <c r="AA41" s="128"/>
      <c r="AB41" s="129"/>
      <c r="AC41" s="40"/>
      <c r="AD41" s="35"/>
    </row>
    <row r="42" spans="1:30" ht="18.75" x14ac:dyDescent="0.25">
      <c r="A42" s="128"/>
      <c r="B42" s="137"/>
      <c r="C42" s="129"/>
      <c r="D42" s="128"/>
      <c r="E42" s="137"/>
      <c r="F42" s="137"/>
      <c r="G42" s="129"/>
      <c r="H42" s="128"/>
      <c r="I42" s="129"/>
      <c r="J42" s="143"/>
      <c r="K42" s="144"/>
      <c r="L42" s="149"/>
      <c r="M42" s="150"/>
      <c r="N42" s="128"/>
      <c r="O42" s="129"/>
      <c r="P42" s="149"/>
      <c r="Q42" s="150"/>
      <c r="R42" s="149"/>
      <c r="S42" s="150"/>
      <c r="T42" s="155"/>
      <c r="U42" s="156"/>
      <c r="V42" s="161"/>
      <c r="W42" s="162"/>
      <c r="X42" s="168"/>
      <c r="Y42" s="169"/>
      <c r="Z42" s="170"/>
      <c r="AA42" s="128"/>
      <c r="AB42" s="129"/>
      <c r="AC42" s="36"/>
      <c r="AD42" s="35"/>
    </row>
    <row r="43" spans="1:30" ht="18.75" x14ac:dyDescent="0.25">
      <c r="A43" s="128"/>
      <c r="B43" s="137"/>
      <c r="C43" s="129"/>
      <c r="D43" s="128"/>
      <c r="E43" s="137"/>
      <c r="F43" s="137"/>
      <c r="G43" s="129"/>
      <c r="H43" s="128"/>
      <c r="I43" s="129"/>
      <c r="J43" s="143"/>
      <c r="K43" s="144"/>
      <c r="L43" s="149"/>
      <c r="M43" s="150"/>
      <c r="N43" s="128"/>
      <c r="O43" s="129"/>
      <c r="P43" s="149"/>
      <c r="Q43" s="150"/>
      <c r="R43" s="149"/>
      <c r="S43" s="150"/>
      <c r="T43" s="155"/>
      <c r="U43" s="156"/>
      <c r="V43" s="161"/>
      <c r="W43" s="162"/>
      <c r="X43" s="168"/>
      <c r="Y43" s="169"/>
      <c r="Z43" s="170"/>
      <c r="AA43" s="128"/>
      <c r="AB43" s="129"/>
      <c r="AC43" s="36" t="s">
        <v>84</v>
      </c>
      <c r="AD43" s="35"/>
    </row>
    <row r="44" spans="1:30" x14ac:dyDescent="0.25">
      <c r="A44" s="128"/>
      <c r="B44" s="137"/>
      <c r="C44" s="129"/>
      <c r="D44" s="128"/>
      <c r="E44" s="137"/>
      <c r="F44" s="137"/>
      <c r="G44" s="129"/>
      <c r="H44" s="128"/>
      <c r="I44" s="129"/>
      <c r="J44" s="143"/>
      <c r="K44" s="144"/>
      <c r="L44" s="149"/>
      <c r="M44" s="150"/>
      <c r="N44" s="128"/>
      <c r="O44" s="129"/>
      <c r="P44" s="149"/>
      <c r="Q44" s="150"/>
      <c r="R44" s="149"/>
      <c r="S44" s="150"/>
      <c r="T44" s="155"/>
      <c r="U44" s="156"/>
      <c r="V44" s="161"/>
      <c r="W44" s="162"/>
      <c r="X44" s="168"/>
      <c r="Y44" s="169"/>
      <c r="Z44" s="170"/>
      <c r="AA44" s="128"/>
      <c r="AB44" s="129"/>
      <c r="AC44" s="128">
        <f>'ERM Step 2'!Z31</f>
        <v>0</v>
      </c>
      <c r="AD44" s="129"/>
    </row>
    <row r="45" spans="1:30" x14ac:dyDescent="0.25">
      <c r="A45" s="128"/>
      <c r="B45" s="137"/>
      <c r="C45" s="129"/>
      <c r="D45" s="128"/>
      <c r="E45" s="137"/>
      <c r="F45" s="137"/>
      <c r="G45" s="129"/>
      <c r="H45" s="128"/>
      <c r="I45" s="129"/>
      <c r="J45" s="143"/>
      <c r="K45" s="144"/>
      <c r="L45" s="149"/>
      <c r="M45" s="150"/>
      <c r="N45" s="128"/>
      <c r="O45" s="129"/>
      <c r="P45" s="149"/>
      <c r="Q45" s="150"/>
      <c r="R45" s="149"/>
      <c r="S45" s="150"/>
      <c r="T45" s="155"/>
      <c r="U45" s="156"/>
      <c r="V45" s="161"/>
      <c r="W45" s="162"/>
      <c r="X45" s="168"/>
      <c r="Y45" s="169"/>
      <c r="Z45" s="170"/>
      <c r="AA45" s="128"/>
      <c r="AB45" s="129"/>
      <c r="AC45" s="128"/>
      <c r="AD45" s="129"/>
    </row>
    <row r="46" spans="1:30" ht="18.75" x14ac:dyDescent="0.25">
      <c r="A46" s="128"/>
      <c r="B46" s="137"/>
      <c r="C46" s="129"/>
      <c r="D46" s="128"/>
      <c r="E46" s="137"/>
      <c r="F46" s="137"/>
      <c r="G46" s="129"/>
      <c r="H46" s="128"/>
      <c r="I46" s="129"/>
      <c r="J46" s="143"/>
      <c r="K46" s="144"/>
      <c r="L46" s="149"/>
      <c r="M46" s="150"/>
      <c r="N46" s="128"/>
      <c r="O46" s="129"/>
      <c r="P46" s="149"/>
      <c r="Q46" s="150"/>
      <c r="R46" s="149"/>
      <c r="S46" s="150"/>
      <c r="T46" s="155"/>
      <c r="U46" s="156"/>
      <c r="V46" s="161"/>
      <c r="W46" s="162"/>
      <c r="X46" s="168"/>
      <c r="Y46" s="169"/>
      <c r="Z46" s="170"/>
      <c r="AA46" s="128"/>
      <c r="AB46" s="129"/>
      <c r="AC46" s="36"/>
      <c r="AD46" s="35"/>
    </row>
    <row r="47" spans="1:30" ht="18.75" x14ac:dyDescent="0.25">
      <c r="A47" s="128"/>
      <c r="B47" s="137"/>
      <c r="C47" s="129"/>
      <c r="D47" s="128"/>
      <c r="E47" s="137"/>
      <c r="F47" s="137"/>
      <c r="G47" s="129"/>
      <c r="H47" s="128"/>
      <c r="I47" s="129"/>
      <c r="J47" s="143"/>
      <c r="K47" s="144"/>
      <c r="L47" s="149"/>
      <c r="M47" s="150"/>
      <c r="N47" s="128"/>
      <c r="O47" s="129"/>
      <c r="P47" s="149"/>
      <c r="Q47" s="150"/>
      <c r="R47" s="149"/>
      <c r="S47" s="150"/>
      <c r="T47" s="155"/>
      <c r="U47" s="156"/>
      <c r="V47" s="161"/>
      <c r="W47" s="162"/>
      <c r="X47" s="168"/>
      <c r="Y47" s="169"/>
      <c r="Z47" s="170"/>
      <c r="AA47" s="128"/>
      <c r="AB47" s="129"/>
      <c r="AC47" s="36"/>
      <c r="AD47" s="35"/>
    </row>
    <row r="48" spans="1:30" ht="18.75" x14ac:dyDescent="0.25">
      <c r="A48" s="128"/>
      <c r="B48" s="137"/>
      <c r="C48" s="129"/>
      <c r="D48" s="128"/>
      <c r="E48" s="137"/>
      <c r="F48" s="137"/>
      <c r="G48" s="129"/>
      <c r="H48" s="128"/>
      <c r="I48" s="129"/>
      <c r="J48" s="143"/>
      <c r="K48" s="144"/>
      <c r="L48" s="149"/>
      <c r="M48" s="150"/>
      <c r="N48" s="128"/>
      <c r="O48" s="129"/>
      <c r="P48" s="149"/>
      <c r="Q48" s="150"/>
      <c r="R48" s="149"/>
      <c r="S48" s="150"/>
      <c r="T48" s="155"/>
      <c r="U48" s="156"/>
      <c r="V48" s="161"/>
      <c r="W48" s="162"/>
      <c r="X48" s="168"/>
      <c r="Y48" s="169"/>
      <c r="Z48" s="170"/>
      <c r="AA48" s="128"/>
      <c r="AB48" s="129"/>
      <c r="AC48" s="36"/>
      <c r="AD48" s="35"/>
    </row>
    <row r="49" spans="1:30" ht="18.75" x14ac:dyDescent="0.25">
      <c r="A49" s="128"/>
      <c r="B49" s="137"/>
      <c r="C49" s="129"/>
      <c r="D49" s="128"/>
      <c r="E49" s="137"/>
      <c r="F49" s="137"/>
      <c r="G49" s="129"/>
      <c r="H49" s="128"/>
      <c r="I49" s="129"/>
      <c r="J49" s="143"/>
      <c r="K49" s="144"/>
      <c r="L49" s="149"/>
      <c r="M49" s="150"/>
      <c r="N49" s="128"/>
      <c r="O49" s="129"/>
      <c r="P49" s="149"/>
      <c r="Q49" s="150"/>
      <c r="R49" s="149"/>
      <c r="S49" s="150"/>
      <c r="T49" s="155"/>
      <c r="U49" s="156"/>
      <c r="V49" s="161"/>
      <c r="W49" s="162"/>
      <c r="X49" s="168"/>
      <c r="Y49" s="169"/>
      <c r="Z49" s="170"/>
      <c r="AA49" s="128"/>
      <c r="AB49" s="129"/>
      <c r="AC49" s="36"/>
      <c r="AD49" s="35"/>
    </row>
    <row r="50" spans="1:30" ht="18.75" x14ac:dyDescent="0.25">
      <c r="A50" s="128"/>
      <c r="B50" s="137"/>
      <c r="C50" s="129"/>
      <c r="D50" s="128"/>
      <c r="E50" s="137"/>
      <c r="F50" s="137"/>
      <c r="G50" s="129"/>
      <c r="H50" s="128"/>
      <c r="I50" s="129"/>
      <c r="J50" s="143"/>
      <c r="K50" s="144"/>
      <c r="L50" s="149"/>
      <c r="M50" s="150"/>
      <c r="N50" s="128"/>
      <c r="O50" s="129"/>
      <c r="P50" s="149"/>
      <c r="Q50" s="150"/>
      <c r="R50" s="149"/>
      <c r="S50" s="150"/>
      <c r="T50" s="155"/>
      <c r="U50" s="156"/>
      <c r="V50" s="161"/>
      <c r="W50" s="162"/>
      <c r="X50" s="168"/>
      <c r="Y50" s="169"/>
      <c r="Z50" s="170"/>
      <c r="AA50" s="128"/>
      <c r="AB50" s="129"/>
      <c r="AC50" s="36"/>
      <c r="AD50" s="35"/>
    </row>
    <row r="51" spans="1:30" ht="18.75" x14ac:dyDescent="0.25">
      <c r="A51" s="128"/>
      <c r="B51" s="137"/>
      <c r="C51" s="129"/>
      <c r="D51" s="128"/>
      <c r="E51" s="137"/>
      <c r="F51" s="137"/>
      <c r="G51" s="129"/>
      <c r="H51" s="128"/>
      <c r="I51" s="129"/>
      <c r="J51" s="143"/>
      <c r="K51" s="144"/>
      <c r="L51" s="149"/>
      <c r="M51" s="150"/>
      <c r="N51" s="128"/>
      <c r="O51" s="129"/>
      <c r="P51" s="149"/>
      <c r="Q51" s="150"/>
      <c r="R51" s="149"/>
      <c r="S51" s="150"/>
      <c r="T51" s="155"/>
      <c r="U51" s="156"/>
      <c r="V51" s="161"/>
      <c r="W51" s="162"/>
      <c r="X51" s="168"/>
      <c r="Y51" s="169"/>
      <c r="Z51" s="170"/>
      <c r="AA51" s="128"/>
      <c r="AB51" s="129"/>
      <c r="AC51" s="36"/>
      <c r="AD51" s="35"/>
    </row>
    <row r="52" spans="1:30" ht="18.75" x14ac:dyDescent="0.25">
      <c r="A52" s="128"/>
      <c r="B52" s="137"/>
      <c r="C52" s="129"/>
      <c r="D52" s="128"/>
      <c r="E52" s="137"/>
      <c r="F52" s="137"/>
      <c r="G52" s="129"/>
      <c r="H52" s="128"/>
      <c r="I52" s="129"/>
      <c r="J52" s="143"/>
      <c r="K52" s="144"/>
      <c r="L52" s="149"/>
      <c r="M52" s="150"/>
      <c r="N52" s="128"/>
      <c r="O52" s="129"/>
      <c r="P52" s="149"/>
      <c r="Q52" s="150"/>
      <c r="R52" s="149"/>
      <c r="S52" s="150"/>
      <c r="T52" s="155"/>
      <c r="U52" s="156"/>
      <c r="V52" s="161"/>
      <c r="W52" s="162"/>
      <c r="X52" s="168"/>
      <c r="Y52" s="169"/>
      <c r="Z52" s="170"/>
      <c r="AA52" s="128"/>
      <c r="AB52" s="129"/>
      <c r="AC52" s="36"/>
      <c r="AD52" s="35"/>
    </row>
    <row r="53" spans="1:30" ht="18.75" x14ac:dyDescent="0.25">
      <c r="A53" s="128"/>
      <c r="B53" s="137"/>
      <c r="C53" s="129"/>
      <c r="D53" s="128"/>
      <c r="E53" s="137"/>
      <c r="F53" s="137"/>
      <c r="G53" s="129"/>
      <c r="H53" s="128"/>
      <c r="I53" s="129"/>
      <c r="J53" s="143"/>
      <c r="K53" s="144"/>
      <c r="L53" s="149"/>
      <c r="M53" s="150"/>
      <c r="N53" s="128"/>
      <c r="O53" s="129"/>
      <c r="P53" s="149"/>
      <c r="Q53" s="150"/>
      <c r="R53" s="149"/>
      <c r="S53" s="150"/>
      <c r="T53" s="155"/>
      <c r="U53" s="156"/>
      <c r="V53" s="161"/>
      <c r="W53" s="162"/>
      <c r="X53" s="168"/>
      <c r="Y53" s="169"/>
      <c r="Z53" s="170"/>
      <c r="AA53" s="128"/>
      <c r="AB53" s="129"/>
      <c r="AC53" s="36"/>
      <c r="AD53" s="35"/>
    </row>
    <row r="54" spans="1:30" ht="18.75" x14ac:dyDescent="0.25">
      <c r="A54" s="128"/>
      <c r="B54" s="137"/>
      <c r="C54" s="129"/>
      <c r="D54" s="128"/>
      <c r="E54" s="137"/>
      <c r="F54" s="137"/>
      <c r="G54" s="129"/>
      <c r="H54" s="128"/>
      <c r="I54" s="129"/>
      <c r="J54" s="143"/>
      <c r="K54" s="144"/>
      <c r="L54" s="149"/>
      <c r="M54" s="150"/>
      <c r="N54" s="128"/>
      <c r="O54" s="129"/>
      <c r="P54" s="149"/>
      <c r="Q54" s="150"/>
      <c r="R54" s="149"/>
      <c r="S54" s="150"/>
      <c r="T54" s="155"/>
      <c r="U54" s="156"/>
      <c r="V54" s="161"/>
      <c r="W54" s="162"/>
      <c r="X54" s="168"/>
      <c r="Y54" s="169"/>
      <c r="Z54" s="170"/>
      <c r="AA54" s="128"/>
      <c r="AB54" s="129"/>
      <c r="AC54" s="36"/>
      <c r="AD54" s="35"/>
    </row>
    <row r="55" spans="1:30" ht="18.75" x14ac:dyDescent="0.25">
      <c r="A55" s="128"/>
      <c r="B55" s="137"/>
      <c r="C55" s="129"/>
      <c r="D55" s="128"/>
      <c r="E55" s="137"/>
      <c r="F55" s="137"/>
      <c r="G55" s="129"/>
      <c r="H55" s="128"/>
      <c r="I55" s="129"/>
      <c r="J55" s="143"/>
      <c r="K55" s="144"/>
      <c r="L55" s="149"/>
      <c r="M55" s="150"/>
      <c r="N55" s="128"/>
      <c r="O55" s="129"/>
      <c r="P55" s="149"/>
      <c r="Q55" s="150"/>
      <c r="R55" s="149"/>
      <c r="S55" s="150"/>
      <c r="T55" s="155"/>
      <c r="U55" s="156"/>
      <c r="V55" s="161"/>
      <c r="W55" s="162"/>
      <c r="X55" s="168"/>
      <c r="Y55" s="169"/>
      <c r="Z55" s="170"/>
      <c r="AA55" s="128"/>
      <c r="AB55" s="129"/>
      <c r="AC55" s="36"/>
      <c r="AD55" s="35"/>
    </row>
    <row r="56" spans="1:30" ht="18.75" x14ac:dyDescent="0.25">
      <c r="A56" s="128"/>
      <c r="B56" s="137"/>
      <c r="C56" s="129"/>
      <c r="D56" s="128"/>
      <c r="E56" s="137"/>
      <c r="F56" s="137"/>
      <c r="G56" s="129"/>
      <c r="H56" s="128"/>
      <c r="I56" s="129"/>
      <c r="J56" s="143"/>
      <c r="K56" s="144"/>
      <c r="L56" s="149"/>
      <c r="M56" s="150"/>
      <c r="N56" s="128"/>
      <c r="O56" s="129"/>
      <c r="P56" s="149"/>
      <c r="Q56" s="150"/>
      <c r="R56" s="149"/>
      <c r="S56" s="150"/>
      <c r="T56" s="155"/>
      <c r="U56" s="156"/>
      <c r="V56" s="161"/>
      <c r="W56" s="162"/>
      <c r="X56" s="168"/>
      <c r="Y56" s="169"/>
      <c r="Z56" s="170"/>
      <c r="AA56" s="128"/>
      <c r="AB56" s="129"/>
      <c r="AC56" s="36"/>
      <c r="AD56" s="35"/>
    </row>
    <row r="57" spans="1:30" ht="18.75" x14ac:dyDescent="0.25">
      <c r="A57" s="128"/>
      <c r="B57" s="137"/>
      <c r="C57" s="129"/>
      <c r="D57" s="128"/>
      <c r="E57" s="137"/>
      <c r="F57" s="137"/>
      <c r="G57" s="129"/>
      <c r="H57" s="128"/>
      <c r="I57" s="129"/>
      <c r="J57" s="143"/>
      <c r="K57" s="144"/>
      <c r="L57" s="149"/>
      <c r="M57" s="150"/>
      <c r="N57" s="128"/>
      <c r="O57" s="129"/>
      <c r="P57" s="149"/>
      <c r="Q57" s="150"/>
      <c r="R57" s="149"/>
      <c r="S57" s="150"/>
      <c r="T57" s="155"/>
      <c r="U57" s="156"/>
      <c r="V57" s="161"/>
      <c r="W57" s="162"/>
      <c r="X57" s="168"/>
      <c r="Y57" s="169"/>
      <c r="Z57" s="170"/>
      <c r="AA57" s="128"/>
      <c r="AB57" s="129"/>
      <c r="AC57" s="36"/>
      <c r="AD57" s="35"/>
    </row>
    <row r="58" spans="1:30" ht="18.75" x14ac:dyDescent="0.25">
      <c r="A58" s="128"/>
      <c r="B58" s="137"/>
      <c r="C58" s="129"/>
      <c r="D58" s="128"/>
      <c r="E58" s="137"/>
      <c r="F58" s="137"/>
      <c r="G58" s="129"/>
      <c r="H58" s="128"/>
      <c r="I58" s="129"/>
      <c r="J58" s="143"/>
      <c r="K58" s="144"/>
      <c r="L58" s="149"/>
      <c r="M58" s="150"/>
      <c r="N58" s="128"/>
      <c r="O58" s="129"/>
      <c r="P58" s="149"/>
      <c r="Q58" s="150"/>
      <c r="R58" s="149"/>
      <c r="S58" s="150"/>
      <c r="T58" s="155"/>
      <c r="U58" s="156"/>
      <c r="V58" s="161"/>
      <c r="W58" s="162"/>
      <c r="X58" s="168"/>
      <c r="Y58" s="169"/>
      <c r="Z58" s="170"/>
      <c r="AA58" s="128"/>
      <c r="AB58" s="129"/>
      <c r="AC58" s="36"/>
      <c r="AD58" s="35"/>
    </row>
    <row r="59" spans="1:30" ht="18.75" x14ac:dyDescent="0.25">
      <c r="A59" s="128"/>
      <c r="B59" s="137"/>
      <c r="C59" s="129"/>
      <c r="D59" s="128"/>
      <c r="E59" s="137"/>
      <c r="F59" s="137"/>
      <c r="G59" s="129"/>
      <c r="H59" s="128"/>
      <c r="I59" s="129"/>
      <c r="J59" s="143"/>
      <c r="K59" s="144"/>
      <c r="L59" s="149"/>
      <c r="M59" s="150"/>
      <c r="N59" s="128"/>
      <c r="O59" s="129"/>
      <c r="P59" s="149"/>
      <c r="Q59" s="150"/>
      <c r="R59" s="149"/>
      <c r="S59" s="150"/>
      <c r="T59" s="155"/>
      <c r="U59" s="156"/>
      <c r="V59" s="161"/>
      <c r="W59" s="162"/>
      <c r="X59" s="168"/>
      <c r="Y59" s="169"/>
      <c r="Z59" s="170"/>
      <c r="AA59" s="128"/>
      <c r="AB59" s="129"/>
      <c r="AC59" s="36"/>
      <c r="AD59" s="35"/>
    </row>
    <row r="60" spans="1:30" ht="18.75" x14ac:dyDescent="0.25">
      <c r="A60" s="128"/>
      <c r="B60" s="137"/>
      <c r="C60" s="129"/>
      <c r="D60" s="128"/>
      <c r="E60" s="137"/>
      <c r="F60" s="137"/>
      <c r="G60" s="129"/>
      <c r="H60" s="128"/>
      <c r="I60" s="129"/>
      <c r="J60" s="143"/>
      <c r="K60" s="144"/>
      <c r="L60" s="149"/>
      <c r="M60" s="150"/>
      <c r="N60" s="128"/>
      <c r="O60" s="129"/>
      <c r="P60" s="149"/>
      <c r="Q60" s="150"/>
      <c r="R60" s="149"/>
      <c r="S60" s="150"/>
      <c r="T60" s="155"/>
      <c r="U60" s="156"/>
      <c r="V60" s="161"/>
      <c r="W60" s="162"/>
      <c r="X60" s="168"/>
      <c r="Y60" s="169"/>
      <c r="Z60" s="170"/>
      <c r="AA60" s="128"/>
      <c r="AB60" s="129"/>
      <c r="AC60" s="36"/>
      <c r="AD60" s="35"/>
    </row>
    <row r="61" spans="1:30" ht="18.75" x14ac:dyDescent="0.25">
      <c r="A61" s="128"/>
      <c r="B61" s="137"/>
      <c r="C61" s="129"/>
      <c r="D61" s="128"/>
      <c r="E61" s="137"/>
      <c r="F61" s="137"/>
      <c r="G61" s="129"/>
      <c r="H61" s="128"/>
      <c r="I61" s="129"/>
      <c r="J61" s="143"/>
      <c r="K61" s="144"/>
      <c r="L61" s="149"/>
      <c r="M61" s="150"/>
      <c r="N61" s="128"/>
      <c r="O61" s="129"/>
      <c r="P61" s="149"/>
      <c r="Q61" s="150"/>
      <c r="R61" s="149"/>
      <c r="S61" s="150"/>
      <c r="T61" s="155"/>
      <c r="U61" s="156"/>
      <c r="V61" s="161"/>
      <c r="W61" s="162"/>
      <c r="X61" s="168"/>
      <c r="Y61" s="169"/>
      <c r="Z61" s="170"/>
      <c r="AA61" s="128"/>
      <c r="AB61" s="129"/>
      <c r="AC61" s="36"/>
      <c r="AD61" s="35"/>
    </row>
    <row r="62" spans="1:30" ht="18.75" x14ac:dyDescent="0.25">
      <c r="A62" s="128"/>
      <c r="B62" s="137"/>
      <c r="C62" s="129"/>
      <c r="D62" s="128"/>
      <c r="E62" s="137"/>
      <c r="F62" s="137"/>
      <c r="G62" s="129"/>
      <c r="H62" s="128"/>
      <c r="I62" s="129"/>
      <c r="J62" s="143"/>
      <c r="K62" s="144"/>
      <c r="L62" s="149"/>
      <c r="M62" s="150"/>
      <c r="N62" s="128"/>
      <c r="O62" s="129"/>
      <c r="P62" s="149"/>
      <c r="Q62" s="150"/>
      <c r="R62" s="149"/>
      <c r="S62" s="150"/>
      <c r="T62" s="155"/>
      <c r="U62" s="156"/>
      <c r="V62" s="161"/>
      <c r="W62" s="162"/>
      <c r="X62" s="168"/>
      <c r="Y62" s="169"/>
      <c r="Z62" s="170"/>
      <c r="AA62" s="128"/>
      <c r="AB62" s="129"/>
      <c r="AC62" s="36"/>
      <c r="AD62" s="35"/>
    </row>
    <row r="63" spans="1:30" ht="18.75" x14ac:dyDescent="0.25">
      <c r="A63" s="138"/>
      <c r="B63" s="139"/>
      <c r="C63" s="140"/>
      <c r="D63" s="138"/>
      <c r="E63" s="139"/>
      <c r="F63" s="139"/>
      <c r="G63" s="140"/>
      <c r="H63" s="138"/>
      <c r="I63" s="140"/>
      <c r="J63" s="145"/>
      <c r="K63" s="146"/>
      <c r="L63" s="151"/>
      <c r="M63" s="152"/>
      <c r="N63" s="138"/>
      <c r="O63" s="140"/>
      <c r="P63" s="151"/>
      <c r="Q63" s="152"/>
      <c r="R63" s="151"/>
      <c r="S63" s="152"/>
      <c r="T63" s="157"/>
      <c r="U63" s="158"/>
      <c r="V63" s="163"/>
      <c r="W63" s="164"/>
      <c r="X63" s="171"/>
      <c r="Y63" s="172"/>
      <c r="Z63" s="173"/>
      <c r="AA63" s="138"/>
      <c r="AB63" s="140"/>
      <c r="AC63" s="37"/>
      <c r="AD63" s="38"/>
    </row>
    <row r="64" spans="1:30" x14ac:dyDescent="0.25">
      <c r="A64" s="5"/>
      <c r="B64" s="5"/>
      <c r="C64" s="5"/>
      <c r="D64" s="130"/>
      <c r="E64" s="130"/>
      <c r="F64" s="130"/>
      <c r="G64" s="130"/>
      <c r="H64" s="5"/>
      <c r="I64" s="5"/>
      <c r="J64" s="5"/>
      <c r="K64" s="5"/>
      <c r="L64" s="5"/>
      <c r="M64" s="5"/>
      <c r="N64" s="5"/>
      <c r="O64" s="5"/>
      <c r="P64" s="5"/>
      <c r="Q64" s="5"/>
      <c r="R64" s="5"/>
      <c r="S64" s="5"/>
      <c r="T64" s="5"/>
      <c r="U64" s="5"/>
      <c r="V64" s="5"/>
      <c r="W64" s="5"/>
      <c r="X64" s="5"/>
      <c r="Y64" s="5"/>
      <c r="Z64" s="5"/>
      <c r="AA64" s="5"/>
      <c r="AB64" s="5"/>
      <c r="AC64" s="5"/>
      <c r="AD64" s="5"/>
    </row>
    <row r="67" spans="1:10" x14ac:dyDescent="0.25">
      <c r="A67" s="20"/>
      <c r="F67" s="20"/>
    </row>
    <row r="68" spans="1:10" x14ac:dyDescent="0.25">
      <c r="A68" s="48" t="s">
        <v>105</v>
      </c>
      <c r="B68" s="49"/>
      <c r="C68" s="49"/>
      <c r="D68" s="49"/>
      <c r="F68" s="48" t="s">
        <v>106</v>
      </c>
      <c r="G68" s="49"/>
      <c r="H68" s="49"/>
      <c r="I68" s="49"/>
      <c r="J68" s="20"/>
    </row>
    <row r="69" spans="1:10" x14ac:dyDescent="0.25">
      <c r="A69" s="48" t="s">
        <v>8</v>
      </c>
      <c r="B69" s="49"/>
      <c r="C69" s="49"/>
      <c r="D69" s="49"/>
      <c r="F69" s="48" t="s">
        <v>8</v>
      </c>
      <c r="G69" s="49"/>
      <c r="H69" s="49"/>
      <c r="I69" s="49"/>
      <c r="J69" s="22"/>
    </row>
    <row r="70" spans="1:10" x14ac:dyDescent="0.25">
      <c r="A70" s="48" t="s">
        <v>200</v>
      </c>
      <c r="B70" s="49"/>
      <c r="C70" s="49"/>
      <c r="D70" s="49"/>
      <c r="F70" s="48" t="s">
        <v>124</v>
      </c>
      <c r="G70" s="49"/>
      <c r="H70" s="49"/>
      <c r="I70" s="49"/>
      <c r="J70" s="1"/>
    </row>
    <row r="71" spans="1:10" x14ac:dyDescent="0.25">
      <c r="A71" s="49" t="s">
        <v>8</v>
      </c>
      <c r="B71" s="49"/>
      <c r="C71" s="49"/>
      <c r="D71" s="49"/>
      <c r="F71" s="50">
        <v>1</v>
      </c>
      <c r="G71" s="49" t="s">
        <v>108</v>
      </c>
      <c r="H71" s="49"/>
      <c r="I71" s="49"/>
      <c r="J71" s="1"/>
    </row>
    <row r="72" spans="1:10" x14ac:dyDescent="0.25">
      <c r="A72" s="49" t="s">
        <v>130</v>
      </c>
      <c r="B72" s="49"/>
      <c r="C72" s="49"/>
      <c r="D72" s="49"/>
      <c r="F72" s="50">
        <v>1.5</v>
      </c>
      <c r="G72" s="49"/>
      <c r="H72" s="49"/>
      <c r="I72" s="49"/>
      <c r="J72" s="1"/>
    </row>
    <row r="73" spans="1:10" x14ac:dyDescent="0.25">
      <c r="A73" s="51" t="s">
        <v>206</v>
      </c>
      <c r="B73" s="49"/>
      <c r="C73" s="49"/>
      <c r="D73" s="49"/>
      <c r="F73" s="50">
        <v>2</v>
      </c>
      <c r="G73" s="49" t="s">
        <v>107</v>
      </c>
      <c r="H73" s="49"/>
      <c r="I73" s="49"/>
      <c r="J73" s="1"/>
    </row>
    <row r="74" spans="1:10" x14ac:dyDescent="0.25">
      <c r="A74" s="49" t="s">
        <v>128</v>
      </c>
      <c r="B74" s="49"/>
      <c r="C74" s="49"/>
      <c r="D74" s="49"/>
      <c r="F74" s="50">
        <v>2.5</v>
      </c>
      <c r="G74" s="49"/>
      <c r="H74" s="49"/>
      <c r="I74" s="49"/>
      <c r="J74" s="1"/>
    </row>
    <row r="75" spans="1:10" x14ac:dyDescent="0.25">
      <c r="A75" s="49" t="s">
        <v>127</v>
      </c>
      <c r="B75" s="49"/>
      <c r="C75" s="49"/>
      <c r="D75" s="49"/>
      <c r="F75" s="50">
        <v>3</v>
      </c>
      <c r="G75" s="49" t="s">
        <v>109</v>
      </c>
      <c r="H75" s="49"/>
      <c r="I75" s="49"/>
    </row>
    <row r="76" spans="1:10" x14ac:dyDescent="0.25">
      <c r="A76" s="49" t="s">
        <v>126</v>
      </c>
      <c r="B76" s="49"/>
      <c r="C76" s="49"/>
      <c r="D76" s="49"/>
      <c r="F76" s="50">
        <v>3.5</v>
      </c>
      <c r="G76" s="49"/>
      <c r="H76" s="49"/>
      <c r="I76" s="49"/>
    </row>
    <row r="77" spans="1:10" x14ac:dyDescent="0.25">
      <c r="A77" s="49" t="s">
        <v>129</v>
      </c>
      <c r="B77" s="49"/>
      <c r="C77" s="49"/>
      <c r="D77" s="49"/>
      <c r="F77" s="50">
        <v>4</v>
      </c>
      <c r="G77" s="49" t="s">
        <v>110</v>
      </c>
      <c r="H77" s="49"/>
      <c r="I77" s="49"/>
      <c r="J77" s="28"/>
    </row>
    <row r="78" spans="1:10" x14ac:dyDescent="0.25">
      <c r="A78" s="49" t="s">
        <v>201</v>
      </c>
      <c r="B78" s="49"/>
      <c r="C78" s="49"/>
      <c r="D78" s="49"/>
      <c r="F78" s="50">
        <v>4.5</v>
      </c>
      <c r="G78" s="49"/>
      <c r="H78" s="49"/>
      <c r="I78" s="49"/>
      <c r="J78" s="28"/>
    </row>
    <row r="79" spans="1:10" x14ac:dyDescent="0.25">
      <c r="A79" s="49" t="s">
        <v>132</v>
      </c>
      <c r="B79" s="49"/>
      <c r="C79" s="49"/>
      <c r="D79" s="49"/>
      <c r="F79" s="50">
        <v>5</v>
      </c>
      <c r="G79" s="49" t="s">
        <v>111</v>
      </c>
      <c r="H79" s="49"/>
      <c r="I79" s="49"/>
      <c r="J79" s="1"/>
    </row>
    <row r="80" spans="1:10" x14ac:dyDescent="0.25">
      <c r="A80" s="49" t="s">
        <v>131</v>
      </c>
      <c r="B80" s="49"/>
      <c r="C80" s="49"/>
      <c r="D80" s="49"/>
      <c r="F80" s="50">
        <v>5.5</v>
      </c>
      <c r="G80" s="49"/>
      <c r="H80" s="49"/>
      <c r="I80" s="49"/>
      <c r="J80" s="1"/>
    </row>
    <row r="81" spans="1:12" x14ac:dyDescent="0.25">
      <c r="A81" s="51" t="s">
        <v>199</v>
      </c>
      <c r="B81" s="49"/>
      <c r="C81" s="49"/>
      <c r="D81" s="49"/>
      <c r="F81" s="50">
        <v>6</v>
      </c>
      <c r="G81" s="49" t="s">
        <v>112</v>
      </c>
      <c r="H81" s="49"/>
      <c r="I81" s="49"/>
      <c r="J81" s="1"/>
    </row>
    <row r="82" spans="1:12" x14ac:dyDescent="0.25">
      <c r="F82" s="1"/>
      <c r="J82" s="1"/>
    </row>
    <row r="83" spans="1:12" x14ac:dyDescent="0.25">
      <c r="F83" s="22" t="s">
        <v>8</v>
      </c>
      <c r="G83" t="s">
        <v>8</v>
      </c>
      <c r="J83" s="1"/>
    </row>
    <row r="84" spans="1:12" x14ac:dyDescent="0.25">
      <c r="F84" s="22"/>
      <c r="J84" s="1"/>
    </row>
    <row r="85" spans="1:12" x14ac:dyDescent="0.25">
      <c r="F85" s="22"/>
    </row>
    <row r="86" spans="1:12" x14ac:dyDescent="0.25">
      <c r="F86" s="22"/>
    </row>
    <row r="87" spans="1:12" x14ac:dyDescent="0.25">
      <c r="A87" s="48" t="s">
        <v>125</v>
      </c>
      <c r="B87" s="49"/>
      <c r="C87" s="49"/>
      <c r="D87" s="49"/>
      <c r="E87" s="49"/>
      <c r="F87" s="52"/>
      <c r="G87" s="49"/>
      <c r="H87" s="49"/>
      <c r="I87" s="49"/>
      <c r="J87" s="49"/>
      <c r="K87" s="49"/>
      <c r="L87" s="49"/>
    </row>
    <row r="88" spans="1:12" x14ac:dyDescent="0.25">
      <c r="A88" s="52" t="s">
        <v>124</v>
      </c>
      <c r="B88" s="49"/>
      <c r="C88" s="49"/>
      <c r="D88" s="49"/>
      <c r="E88" s="49"/>
      <c r="F88" s="52"/>
      <c r="G88" s="49"/>
      <c r="H88" s="49"/>
      <c r="I88" s="49"/>
      <c r="J88" s="49"/>
      <c r="K88" s="49"/>
      <c r="L88" s="49"/>
    </row>
    <row r="89" spans="1:12" x14ac:dyDescent="0.25">
      <c r="A89" s="50">
        <v>1</v>
      </c>
      <c r="B89" s="49" t="s">
        <v>121</v>
      </c>
      <c r="C89" s="49"/>
      <c r="D89" s="49"/>
      <c r="E89" s="49"/>
      <c r="F89" s="52"/>
      <c r="G89" s="49"/>
      <c r="H89" s="49"/>
      <c r="I89" s="49"/>
      <c r="J89" s="49"/>
      <c r="K89" s="49"/>
      <c r="L89" s="49"/>
    </row>
    <row r="90" spans="1:12" x14ac:dyDescent="0.25">
      <c r="A90" s="50">
        <v>1.5</v>
      </c>
      <c r="B90" s="49"/>
      <c r="C90" s="49"/>
      <c r="D90" s="49"/>
      <c r="E90" s="49"/>
      <c r="F90" s="52"/>
      <c r="G90" s="49"/>
      <c r="H90" s="49"/>
      <c r="I90" s="49"/>
      <c r="J90" s="49"/>
      <c r="K90" s="49"/>
      <c r="L90" s="49"/>
    </row>
    <row r="91" spans="1:12" x14ac:dyDescent="0.25">
      <c r="A91" s="50">
        <v>2</v>
      </c>
      <c r="B91" s="49" t="s">
        <v>120</v>
      </c>
      <c r="C91" s="49"/>
      <c r="D91" s="49"/>
      <c r="E91" s="49"/>
      <c r="F91" s="52"/>
      <c r="G91" s="49"/>
      <c r="H91" s="49"/>
      <c r="I91" s="49"/>
      <c r="J91" s="49"/>
      <c r="K91" s="49"/>
      <c r="L91" s="49"/>
    </row>
    <row r="92" spans="1:12" x14ac:dyDescent="0.25">
      <c r="A92" s="50">
        <v>2.5</v>
      </c>
      <c r="B92" s="49"/>
      <c r="C92" s="49"/>
      <c r="D92" s="49"/>
      <c r="E92" s="49"/>
      <c r="F92" s="52"/>
      <c r="G92" s="49"/>
      <c r="H92" s="49"/>
      <c r="I92" s="49"/>
      <c r="J92" s="49"/>
      <c r="K92" s="49"/>
      <c r="L92" s="49"/>
    </row>
    <row r="93" spans="1:12" x14ac:dyDescent="0.25">
      <c r="A93" s="50">
        <v>3</v>
      </c>
      <c r="B93" s="49" t="s">
        <v>119</v>
      </c>
      <c r="C93" s="49"/>
      <c r="D93" s="49"/>
      <c r="E93" s="49"/>
      <c r="F93" s="52"/>
      <c r="G93" s="49"/>
      <c r="H93" s="49"/>
      <c r="I93" s="49"/>
      <c r="J93" s="49"/>
      <c r="K93" s="49"/>
      <c r="L93" s="49"/>
    </row>
    <row r="94" spans="1:12" x14ac:dyDescent="0.25">
      <c r="F94" s="1"/>
      <c r="J94" s="20"/>
    </row>
    <row r="95" spans="1:12" x14ac:dyDescent="0.25">
      <c r="A95" s="48" t="s">
        <v>143</v>
      </c>
      <c r="B95" s="49"/>
      <c r="C95" s="49"/>
      <c r="D95" s="49"/>
      <c r="E95" s="49"/>
      <c r="F95" s="49"/>
      <c r="G95" s="49"/>
      <c r="H95" s="49"/>
      <c r="I95" s="49"/>
      <c r="J95" s="50"/>
      <c r="K95" s="49"/>
      <c r="L95" s="49"/>
    </row>
    <row r="96" spans="1:12" x14ac:dyDescent="0.25">
      <c r="A96" s="50" t="s">
        <v>8</v>
      </c>
      <c r="B96" s="49" t="s">
        <v>8</v>
      </c>
      <c r="C96" s="49"/>
      <c r="D96" s="49"/>
      <c r="E96" s="49"/>
      <c r="F96" s="49"/>
      <c r="G96" s="49"/>
      <c r="H96" s="49"/>
      <c r="I96" s="49"/>
      <c r="J96" s="50"/>
      <c r="K96" s="49"/>
      <c r="L96" s="49"/>
    </row>
    <row r="97" spans="1:12" x14ac:dyDescent="0.25">
      <c r="A97" s="50">
        <v>0</v>
      </c>
      <c r="B97" s="49" t="s">
        <v>153</v>
      </c>
      <c r="C97" s="49"/>
      <c r="D97" s="49"/>
      <c r="E97" s="49"/>
      <c r="F97" s="49"/>
      <c r="G97" s="49"/>
      <c r="H97" s="49"/>
      <c r="I97" s="49"/>
      <c r="J97" s="50"/>
      <c r="K97" s="49"/>
      <c r="L97" s="49"/>
    </row>
    <row r="98" spans="1:12" x14ac:dyDescent="0.25">
      <c r="A98" s="50">
        <v>1</v>
      </c>
      <c r="B98" s="49" t="s">
        <v>192</v>
      </c>
      <c r="C98" s="49"/>
      <c r="D98" s="49"/>
      <c r="E98" s="49"/>
      <c r="F98" s="49"/>
      <c r="G98" s="49"/>
      <c r="H98" s="49"/>
      <c r="I98" s="49"/>
      <c r="J98" s="50"/>
      <c r="K98" s="49"/>
      <c r="L98" s="49"/>
    </row>
    <row r="99" spans="1:12" x14ac:dyDescent="0.25">
      <c r="A99" s="50">
        <v>2</v>
      </c>
      <c r="B99" s="49" t="s">
        <v>193</v>
      </c>
      <c r="C99" s="49"/>
      <c r="D99" s="49"/>
      <c r="E99" s="49"/>
      <c r="F99" s="49"/>
      <c r="G99" s="49"/>
      <c r="H99" s="49"/>
      <c r="I99" s="49"/>
      <c r="J99" s="50"/>
      <c r="K99" s="49"/>
      <c r="L99" s="49"/>
    </row>
    <row r="100" spans="1:12" x14ac:dyDescent="0.25">
      <c r="A100" s="50">
        <v>3</v>
      </c>
      <c r="B100" s="49" t="s">
        <v>194</v>
      </c>
      <c r="C100" s="49"/>
      <c r="D100" s="49"/>
      <c r="E100" s="49"/>
      <c r="F100" s="49"/>
      <c r="G100" s="49"/>
      <c r="H100" s="49"/>
      <c r="I100" s="49"/>
      <c r="J100" s="50"/>
      <c r="K100" s="49"/>
      <c r="L100" s="49"/>
    </row>
    <row r="101" spans="1:12" x14ac:dyDescent="0.25">
      <c r="A101" s="50">
        <v>4</v>
      </c>
      <c r="B101" s="49" t="s">
        <v>147</v>
      </c>
      <c r="C101" s="49"/>
      <c r="D101" s="49"/>
      <c r="E101" s="49"/>
      <c r="F101" s="49"/>
      <c r="G101" s="49"/>
      <c r="H101" s="49"/>
      <c r="I101" s="49"/>
      <c r="J101" s="50"/>
      <c r="K101" s="49"/>
      <c r="L101" s="49"/>
    </row>
    <row r="102" spans="1:12" x14ac:dyDescent="0.25">
      <c r="A102" s="50">
        <v>5</v>
      </c>
      <c r="B102" s="49" t="s">
        <v>146</v>
      </c>
      <c r="C102" s="49"/>
      <c r="D102" s="49"/>
      <c r="E102" s="49"/>
      <c r="F102" s="49"/>
      <c r="G102" s="49"/>
      <c r="H102" s="49"/>
      <c r="I102" s="49"/>
      <c r="J102" s="50"/>
      <c r="K102" s="49"/>
      <c r="L102" s="49"/>
    </row>
    <row r="103" spans="1:12" x14ac:dyDescent="0.25">
      <c r="A103" s="50">
        <v>6</v>
      </c>
      <c r="B103" s="49" t="s">
        <v>145</v>
      </c>
      <c r="C103" s="49"/>
      <c r="D103" s="49"/>
      <c r="E103" s="49"/>
      <c r="F103" s="49"/>
      <c r="G103" s="49"/>
      <c r="H103" s="49"/>
      <c r="I103" s="49"/>
      <c r="J103" s="49"/>
      <c r="K103" s="49"/>
      <c r="L103" s="49"/>
    </row>
    <row r="104" spans="1:12" x14ac:dyDescent="0.25">
      <c r="J104" s="20"/>
    </row>
    <row r="105" spans="1:12" x14ac:dyDescent="0.25">
      <c r="A105" s="48" t="s">
        <v>152</v>
      </c>
      <c r="B105" s="49"/>
      <c r="C105" s="49"/>
      <c r="D105" s="49"/>
      <c r="E105" s="49"/>
      <c r="F105" s="49"/>
      <c r="G105" s="49"/>
      <c r="H105" s="49"/>
      <c r="I105" s="49"/>
      <c r="J105" s="52"/>
      <c r="K105" s="49"/>
      <c r="L105" s="49"/>
    </row>
    <row r="106" spans="1:12" x14ac:dyDescent="0.25">
      <c r="A106" s="52" t="s">
        <v>8</v>
      </c>
      <c r="B106" s="49"/>
      <c r="C106" s="49"/>
      <c r="D106" s="49"/>
      <c r="E106" s="49"/>
      <c r="F106" s="49"/>
      <c r="G106" s="49"/>
      <c r="H106" s="49"/>
      <c r="I106" s="49"/>
      <c r="J106" s="50"/>
      <c r="K106" s="49"/>
      <c r="L106" s="49"/>
    </row>
    <row r="107" spans="1:12" x14ac:dyDescent="0.25">
      <c r="A107" s="50">
        <v>1</v>
      </c>
      <c r="B107" s="49" t="s">
        <v>156</v>
      </c>
      <c r="C107" s="49"/>
      <c r="D107" s="49"/>
      <c r="E107" s="49"/>
      <c r="F107" s="49"/>
      <c r="G107" s="49"/>
      <c r="H107" s="49"/>
      <c r="I107" s="49"/>
      <c r="J107" s="50"/>
      <c r="K107" s="49"/>
      <c r="L107" s="49"/>
    </row>
    <row r="108" spans="1:12" x14ac:dyDescent="0.25">
      <c r="A108" s="50">
        <v>2</v>
      </c>
      <c r="B108" s="49" t="s">
        <v>155</v>
      </c>
      <c r="C108" s="49"/>
      <c r="D108" s="49"/>
      <c r="E108" s="49"/>
      <c r="F108" s="49"/>
      <c r="G108" s="49"/>
      <c r="H108" s="49"/>
      <c r="I108" s="49"/>
      <c r="J108" s="50"/>
      <c r="K108" s="49"/>
      <c r="L108" s="49"/>
    </row>
    <row r="109" spans="1:12" x14ac:dyDescent="0.25">
      <c r="A109" s="50">
        <v>3</v>
      </c>
      <c r="B109" s="49" t="s">
        <v>154</v>
      </c>
      <c r="C109" s="49"/>
      <c r="D109" s="49"/>
      <c r="E109" s="49"/>
      <c r="F109" s="49"/>
      <c r="G109" s="49"/>
      <c r="H109" s="49"/>
      <c r="I109" s="49"/>
      <c r="J109" s="49"/>
      <c r="K109" s="49"/>
      <c r="L109" s="49"/>
    </row>
  </sheetData>
  <mergeCells count="62">
    <mergeCell ref="T37:U37"/>
    <mergeCell ref="V37:W37"/>
    <mergeCell ref="A37:C37"/>
    <mergeCell ref="D37:G37"/>
    <mergeCell ref="H37:I37"/>
    <mergeCell ref="J37:K37"/>
    <mergeCell ref="L37:M37"/>
    <mergeCell ref="A15:AC15"/>
    <mergeCell ref="A17:AD18"/>
    <mergeCell ref="A30:C30"/>
    <mergeCell ref="D30:G30"/>
    <mergeCell ref="H30:I30"/>
    <mergeCell ref="J30:K30"/>
    <mergeCell ref="L30:M30"/>
    <mergeCell ref="A13:AD14"/>
    <mergeCell ref="C5:AC6"/>
    <mergeCell ref="A8:AC8"/>
    <mergeCell ref="A9:AC9"/>
    <mergeCell ref="A10:AC10"/>
    <mergeCell ref="A11:AD12"/>
    <mergeCell ref="N30:O30"/>
    <mergeCell ref="P30:Q30"/>
    <mergeCell ref="R30:S30"/>
    <mergeCell ref="T30:U30"/>
    <mergeCell ref="V30:W30"/>
    <mergeCell ref="X30:Z30"/>
    <mergeCell ref="AA30:AB30"/>
    <mergeCell ref="AC30:AD30"/>
    <mergeCell ref="A31:C34"/>
    <mergeCell ref="D31:G34"/>
    <mergeCell ref="H31:I34"/>
    <mergeCell ref="J31:K34"/>
    <mergeCell ref="L31:M34"/>
    <mergeCell ref="N31:O34"/>
    <mergeCell ref="P31:Q34"/>
    <mergeCell ref="R31:S34"/>
    <mergeCell ref="T31:U34"/>
    <mergeCell ref="V31:W34"/>
    <mergeCell ref="X31:Z34"/>
    <mergeCell ref="AA31:AB34"/>
    <mergeCell ref="AC31:AD34"/>
    <mergeCell ref="A38:C63"/>
    <mergeCell ref="D38:G63"/>
    <mergeCell ref="H38:I63"/>
    <mergeCell ref="J38:K63"/>
    <mergeCell ref="L38:M63"/>
    <mergeCell ref="AC44:AD45"/>
    <mergeCell ref="D64:G64"/>
    <mergeCell ref="X37:Z37"/>
    <mergeCell ref="AA37:AB37"/>
    <mergeCell ref="AC37:AD37"/>
    <mergeCell ref="N38:O63"/>
    <mergeCell ref="P38:Q63"/>
    <mergeCell ref="R38:S63"/>
    <mergeCell ref="T38:U63"/>
    <mergeCell ref="V38:W63"/>
    <mergeCell ref="X38:Z63"/>
    <mergeCell ref="AA38:AB63"/>
    <mergeCell ref="AC39:AD40"/>
    <mergeCell ref="P35:Q37"/>
    <mergeCell ref="R35:S37"/>
    <mergeCell ref="N37:O37"/>
  </mergeCells>
  <dataValidations count="5">
    <dataValidation type="list" allowBlank="1" showInputMessage="1" showErrorMessage="1" sqref="H38:I63">
      <formula1>$A$70:$A$85</formula1>
    </dataValidation>
    <dataValidation type="list" allowBlank="1" showInputMessage="1" showErrorMessage="1" sqref="L38">
      <formula1>$A$88:$A$93</formula1>
    </dataValidation>
    <dataValidation type="list" allowBlank="1" showInputMessage="1" showErrorMessage="1" sqref="J38">
      <formula1>$F$68:$F$81</formula1>
    </dataValidation>
    <dataValidation type="list" allowBlank="1" showInputMessage="1" showErrorMessage="1" sqref="P38:Q63">
      <formula1>$F$71:$F$81</formula1>
    </dataValidation>
    <dataValidation type="list" allowBlank="1" showInputMessage="1" showErrorMessage="1" sqref="R38:S63">
      <formula1>$A$89:$A$93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Introduction</vt:lpstr>
      <vt:lpstr>ERM Step 1</vt:lpstr>
      <vt:lpstr>ERM Step 2</vt:lpstr>
      <vt:lpstr>ERM-Risks Step 3</vt:lpstr>
      <vt:lpstr>SR1</vt:lpstr>
      <vt:lpstr>SR2</vt:lpstr>
      <vt:lpstr>SR3</vt:lpstr>
      <vt:lpstr>SR4</vt:lpstr>
      <vt:lpstr>SR5</vt:lpstr>
      <vt:lpstr>SR6</vt:lpstr>
      <vt:lpstr>SR7</vt:lpstr>
      <vt:lpstr>SR8</vt:lpstr>
      <vt:lpstr>SR9</vt:lpstr>
      <vt:lpstr>SR10</vt:lpstr>
      <vt:lpstr>SR11</vt:lpstr>
      <vt:lpstr>ERM-Opprt. Step 3</vt:lpstr>
      <vt:lpstr>Sub-Related Opprt.1</vt:lpstr>
      <vt:lpstr>'ERM-Risks Step 3'!Print_Area</vt:lpstr>
    </vt:vector>
  </TitlesOfParts>
  <Company>Old Dominion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Wells, Robert L.</dc:creator>
  <cp:lastModifiedBy>Wells, Robert L.</cp:lastModifiedBy>
  <cp:lastPrinted>2018-03-29T12:59:43Z</cp:lastPrinted>
  <dcterms:created xsi:type="dcterms:W3CDTF">2017-12-12T14:03:19Z</dcterms:created>
  <dcterms:modified xsi:type="dcterms:W3CDTF">2018-09-19T17:01:07Z</dcterms:modified>
</cp:coreProperties>
</file>