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nidiffe\Desktop\"/>
    </mc:Choice>
  </mc:AlternateContent>
  <bookViews>
    <workbookView xWindow="0" yWindow="0" windowWidth="19200" windowHeight="1218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5" i="1" l="1"/>
  <c r="S65" i="1"/>
  <c r="R65" i="1"/>
  <c r="Q65" i="1"/>
  <c r="P65" i="1"/>
  <c r="O65" i="1"/>
  <c r="N65" i="1"/>
  <c r="M65" i="1"/>
  <c r="L65" i="1"/>
  <c r="J65" i="1"/>
  <c r="I65" i="1"/>
  <c r="H65" i="1"/>
  <c r="G65" i="1"/>
  <c r="F65" i="1"/>
  <c r="E65" i="1"/>
  <c r="D65" i="1"/>
  <c r="C65" i="1"/>
  <c r="T6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H9" i="1"/>
  <c r="H17" i="1"/>
  <c r="H30" i="1"/>
  <c r="H34" i="1"/>
  <c r="H38" i="1"/>
  <c r="H42" i="1"/>
  <c r="T2" i="1"/>
  <c r="Q2" i="1"/>
  <c r="N2" i="1"/>
  <c r="K2" i="1"/>
  <c r="F28" i="1"/>
  <c r="H28" i="1" s="1"/>
  <c r="G28" i="1"/>
  <c r="F29" i="1"/>
  <c r="H29" i="1" s="1"/>
  <c r="G29" i="1"/>
  <c r="F30" i="1"/>
  <c r="G30" i="1"/>
  <c r="F31" i="1"/>
  <c r="H31" i="1" s="1"/>
  <c r="G31" i="1"/>
  <c r="F32" i="1"/>
  <c r="G32" i="1"/>
  <c r="H32" i="1" s="1"/>
  <c r="F33" i="1"/>
  <c r="H33" i="1" s="1"/>
  <c r="G33" i="1"/>
  <c r="F34" i="1"/>
  <c r="G34" i="1"/>
  <c r="F35" i="1"/>
  <c r="H35" i="1" s="1"/>
  <c r="G35" i="1"/>
  <c r="F36" i="1"/>
  <c r="H36" i="1" s="1"/>
  <c r="G36" i="1"/>
  <c r="F37" i="1"/>
  <c r="H37" i="1" s="1"/>
  <c r="G37" i="1"/>
  <c r="F38" i="1"/>
  <c r="G38" i="1"/>
  <c r="F39" i="1"/>
  <c r="H39" i="1" s="1"/>
  <c r="G39" i="1"/>
  <c r="F40" i="1"/>
  <c r="G40" i="1"/>
  <c r="H40" i="1" s="1"/>
  <c r="F41" i="1"/>
  <c r="H41" i="1" s="1"/>
  <c r="G41" i="1"/>
  <c r="F42" i="1"/>
  <c r="G42" i="1"/>
  <c r="F43" i="1"/>
  <c r="H43" i="1" s="1"/>
  <c r="G43" i="1"/>
  <c r="F5" i="1"/>
  <c r="G5" i="1"/>
  <c r="H5" i="1" s="1"/>
  <c r="F6" i="1"/>
  <c r="H6" i="1" s="1"/>
  <c r="G6" i="1"/>
  <c r="F7" i="1"/>
  <c r="G7" i="1"/>
  <c r="H7" i="1" s="1"/>
  <c r="F8" i="1"/>
  <c r="G8" i="1"/>
  <c r="H8" i="1" s="1"/>
  <c r="F9" i="1"/>
  <c r="G9" i="1"/>
  <c r="F10" i="1"/>
  <c r="H10" i="1" s="1"/>
  <c r="G10" i="1"/>
  <c r="F11" i="1"/>
  <c r="H11" i="1" s="1"/>
  <c r="G11" i="1"/>
  <c r="F12" i="1"/>
  <c r="H12" i="1" s="1"/>
  <c r="G12" i="1"/>
  <c r="F13" i="1"/>
  <c r="G13" i="1"/>
  <c r="H13" i="1" s="1"/>
  <c r="F14" i="1"/>
  <c r="H14" i="1" s="1"/>
  <c r="G14" i="1"/>
  <c r="F15" i="1"/>
  <c r="G15" i="1"/>
  <c r="H15" i="1" s="1"/>
  <c r="F16" i="1"/>
  <c r="H16" i="1" s="1"/>
  <c r="G16" i="1"/>
  <c r="F17" i="1"/>
  <c r="G17" i="1"/>
  <c r="F18" i="1"/>
  <c r="H18" i="1" s="1"/>
  <c r="G18" i="1"/>
  <c r="F19" i="1"/>
  <c r="H19" i="1" s="1"/>
  <c r="G19" i="1"/>
  <c r="F20" i="1"/>
  <c r="H20" i="1" s="1"/>
  <c r="G20" i="1"/>
  <c r="F21" i="1"/>
  <c r="G21" i="1"/>
  <c r="H21" i="1" s="1"/>
  <c r="F22" i="1"/>
  <c r="H22" i="1" s="1"/>
  <c r="G22" i="1"/>
  <c r="F23" i="1"/>
  <c r="G23" i="1"/>
  <c r="H23" i="1" s="1"/>
  <c r="F24" i="1"/>
  <c r="H24" i="1" s="1"/>
  <c r="G24" i="1"/>
  <c r="G54" i="1" l="1"/>
  <c r="G55" i="1"/>
  <c r="G56" i="1"/>
  <c r="G57" i="1"/>
  <c r="G58" i="1"/>
  <c r="G59" i="1"/>
  <c r="G60" i="1"/>
  <c r="G61" i="1"/>
  <c r="G62" i="1"/>
  <c r="F58" i="1"/>
  <c r="F59" i="1"/>
  <c r="F60" i="1"/>
  <c r="F61" i="1"/>
  <c r="H61" i="1" s="1"/>
  <c r="F62" i="1"/>
  <c r="H62" i="1" s="1"/>
  <c r="F54" i="1"/>
  <c r="H54" i="1" s="1"/>
  <c r="F55" i="1"/>
  <c r="F56" i="1"/>
  <c r="F57" i="1"/>
  <c r="G3" i="1"/>
  <c r="G4" i="1"/>
  <c r="G25" i="1"/>
  <c r="G26" i="1"/>
  <c r="G27" i="1"/>
  <c r="G44" i="1"/>
  <c r="G45" i="1"/>
  <c r="G46" i="1"/>
  <c r="G47" i="1"/>
  <c r="G48" i="1"/>
  <c r="G49" i="1"/>
  <c r="G50" i="1"/>
  <c r="G51" i="1"/>
  <c r="G52" i="1"/>
  <c r="G53" i="1"/>
  <c r="G2" i="1"/>
  <c r="F3" i="1"/>
  <c r="H3" i="1" s="1"/>
  <c r="F4" i="1"/>
  <c r="H4" i="1" s="1"/>
  <c r="F25" i="1"/>
  <c r="H25" i="1" s="1"/>
  <c r="F26" i="1"/>
  <c r="H26" i="1" s="1"/>
  <c r="F27" i="1"/>
  <c r="H27" i="1" s="1"/>
  <c r="F44" i="1"/>
  <c r="H44" i="1" s="1"/>
  <c r="F45" i="1"/>
  <c r="F46" i="1"/>
  <c r="H46" i="1" s="1"/>
  <c r="F47" i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2" i="1"/>
  <c r="H2" i="1" s="1"/>
  <c r="H60" i="1" l="1"/>
  <c r="H59" i="1"/>
  <c r="H57" i="1"/>
  <c r="H58" i="1"/>
  <c r="H56" i="1"/>
  <c r="H47" i="1"/>
  <c r="H45" i="1"/>
  <c r="H55" i="1"/>
  <c r="C70" i="1"/>
  <c r="K65" i="1"/>
  <c r="F70" i="1" l="1"/>
</calcChain>
</file>

<file path=xl/sharedStrings.xml><?xml version="1.0" encoding="utf-8"?>
<sst xmlns="http://schemas.openxmlformats.org/spreadsheetml/2006/main" count="26" uniqueCount="26">
  <si>
    <t>Last Name</t>
  </si>
  <si>
    <t>First Name</t>
  </si>
  <si>
    <t>SGPA</t>
  </si>
  <si>
    <t>Previous SGPA</t>
  </si>
  <si>
    <t>Weighted SGPA</t>
  </si>
  <si>
    <t>Previous Weighted SGPA</t>
  </si>
  <si>
    <t>Academic Improvement</t>
  </si>
  <si>
    <t>Official PFA Score (of 300)</t>
  </si>
  <si>
    <t>Previous Official PFA Score</t>
  </si>
  <si>
    <t>PFA Improvement</t>
  </si>
  <si>
    <t>Uniform Inspection</t>
  </si>
  <si>
    <t>Previous Uniform Inspection</t>
  </si>
  <si>
    <t>Volunteer Point Hours</t>
  </si>
  <si>
    <t>Previous Volunteer Point Hours</t>
  </si>
  <si>
    <t>Major Tier</t>
  </si>
  <si>
    <t>Inspection Improvement</t>
  </si>
  <si>
    <t>Volunteer/ Recruiting Improvement</t>
  </si>
  <si>
    <t>Percent Improvement</t>
  </si>
  <si>
    <t>Absolute Score out of 100</t>
  </si>
  <si>
    <t>Previous Close-Order Drill Score</t>
  </si>
  <si>
    <t>Close-Order Drill Score</t>
  </si>
  <si>
    <t>Close-Order Drill Score Improvement</t>
  </si>
  <si>
    <t>Unit Wide Average</t>
  </si>
  <si>
    <t>Final Unit Score</t>
  </si>
  <si>
    <t>Example</t>
  </si>
  <si>
    <t>Timmy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</si>
</sst>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6" borderId="4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5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0" fillId="9" borderId="9" xfId="0" applyFill="1" applyBorder="1" applyAlignment="1">
      <alignment wrapText="1"/>
    </xf>
    <xf numFmtId="0" fontId="0" fillId="10" borderId="4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0" fillId="11" borderId="4" xfId="0" applyFill="1" applyBorder="1" applyAlignment="1">
      <alignment wrapText="1"/>
    </xf>
    <xf numFmtId="0" fontId="0" fillId="11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12" borderId="4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13" borderId="5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11" borderId="4" xfId="0" applyFill="1" applyBorder="1" applyAlignment="1" applyProtection="1">
      <alignment wrapText="1"/>
      <protection locked="0"/>
    </xf>
    <xf numFmtId="0" fontId="0" fillId="11" borderId="5" xfId="0" applyFill="1" applyBorder="1" applyAlignment="1" applyProtection="1">
      <alignment wrapText="1"/>
      <protection locked="0"/>
    </xf>
    <xf numFmtId="0" fontId="0" fillId="10" borderId="4" xfId="0" applyFill="1" applyBorder="1" applyAlignment="1" applyProtection="1">
      <alignment wrapText="1"/>
      <protection locked="0"/>
    </xf>
    <xf numFmtId="0" fontId="0" fillId="10" borderId="1" xfId="0" applyFill="1" applyBorder="1" applyAlignment="1" applyProtection="1">
      <alignment wrapText="1"/>
      <protection locked="0"/>
    </xf>
    <xf numFmtId="0" fontId="0" fillId="11" borderId="6" xfId="0" applyFill="1" applyBorder="1" applyAlignment="1" applyProtection="1">
      <alignment wrapText="1"/>
      <protection locked="0"/>
    </xf>
    <xf numFmtId="0" fontId="0" fillId="11" borderId="7" xfId="0" applyFill="1" applyBorder="1" applyAlignment="1" applyProtection="1">
      <alignment wrapText="1"/>
      <protection locked="0"/>
    </xf>
    <xf numFmtId="0" fontId="0" fillId="10" borderId="6" xfId="0" applyFill="1" applyBorder="1" applyAlignment="1" applyProtection="1">
      <alignment wrapText="1"/>
      <protection locked="0"/>
    </xf>
    <xf numFmtId="0" fontId="0" fillId="10" borderId="9" xfId="0" applyFill="1" applyBorder="1" applyAlignment="1" applyProtection="1">
      <alignment wrapText="1"/>
      <protection locked="0"/>
    </xf>
    <xf numFmtId="0" fontId="0" fillId="8" borderId="4" xfId="0" applyFill="1" applyBorder="1" applyAlignment="1" applyProtection="1">
      <alignment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8" borderId="6" xfId="0" applyFill="1" applyBorder="1" applyAlignment="1" applyProtection="1">
      <alignment wrapText="1"/>
      <protection locked="0"/>
    </xf>
    <xf numFmtId="0" fontId="0" fillId="8" borderId="9" xfId="0" applyFill="1" applyBorder="1" applyAlignment="1" applyProtection="1">
      <alignment wrapText="1"/>
      <protection locked="0"/>
    </xf>
    <xf numFmtId="0" fontId="0" fillId="6" borderId="4" xfId="0" applyFill="1" applyBorder="1" applyAlignment="1" applyProtection="1">
      <alignment wrapText="1"/>
      <protection locked="0"/>
    </xf>
    <xf numFmtId="0" fontId="0" fillId="6" borderId="1" xfId="0" applyFill="1" applyBorder="1" applyAlignment="1" applyProtection="1">
      <alignment wrapText="1"/>
      <protection locked="0"/>
    </xf>
    <xf numFmtId="0" fontId="0" fillId="6" borderId="6" xfId="0" applyFill="1" applyBorder="1" applyAlignment="1" applyProtection="1">
      <alignment wrapText="1"/>
      <protection locked="0"/>
    </xf>
    <xf numFmtId="0" fontId="0" fillId="6" borderId="9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wrapText="1"/>
      <protection locked="0"/>
    </xf>
    <xf numFmtId="0" fontId="0" fillId="4" borderId="9" xfId="0" applyFill="1" applyBorder="1" applyAlignment="1" applyProtection="1">
      <alignment wrapText="1"/>
      <protection locked="0"/>
    </xf>
    <xf numFmtId="0" fontId="0" fillId="12" borderId="4" xfId="0" applyFill="1" applyBorder="1" applyAlignment="1" applyProtection="1">
      <alignment wrapText="1"/>
      <protection locked="0"/>
    </xf>
    <xf numFmtId="0" fontId="0" fillId="12" borderId="1" xfId="0" applyFill="1" applyBorder="1" applyAlignment="1" applyProtection="1">
      <alignment wrapText="1"/>
      <protection locked="0"/>
    </xf>
    <xf numFmtId="0" fontId="0" fillId="12" borderId="6" xfId="0" applyFill="1" applyBorder="1" applyAlignment="1" applyProtection="1">
      <alignment wrapText="1"/>
      <protection locked="0"/>
    </xf>
    <xf numFmtId="0" fontId="0" fillId="12" borderId="9" xfId="0" applyFill="1" applyBorder="1" applyAlignment="1" applyProtection="1">
      <alignment wrapText="1"/>
      <protection locked="0"/>
    </xf>
    <xf numFmtId="0" fontId="0" fillId="12" borderId="14" xfId="0" applyFill="1" applyBorder="1" applyAlignment="1">
      <alignment horizontal="center" wrapText="1"/>
    </xf>
    <xf numFmtId="0" fontId="0" fillId="12" borderId="15" xfId="0" applyFill="1" applyBorder="1" applyAlignment="1">
      <alignment horizontal="center" wrapText="1"/>
    </xf>
    <xf numFmtId="0" fontId="0" fillId="12" borderId="18" xfId="0" applyFill="1" applyBorder="1" applyAlignment="1">
      <alignment horizontal="center" wrapText="1"/>
    </xf>
    <xf numFmtId="0" fontId="0" fillId="12" borderId="19" xfId="0" applyFill="1" applyBorder="1" applyAlignment="1">
      <alignment horizontal="center" wrapText="1"/>
    </xf>
    <xf numFmtId="0" fontId="0" fillId="13" borderId="18" xfId="0" applyFill="1" applyBorder="1" applyAlignment="1">
      <alignment horizontal="center" wrapText="1"/>
    </xf>
    <xf numFmtId="0" fontId="0" fillId="13" borderId="19" xfId="0" applyFill="1" applyBorder="1" applyAlignment="1">
      <alignment horizontal="center" wrapText="1"/>
    </xf>
    <xf numFmtId="0" fontId="0" fillId="10" borderId="8" xfId="0" applyFill="1" applyBorder="1" applyAlignment="1">
      <alignment horizontal="center" wrapText="1"/>
    </xf>
    <xf numFmtId="0" fontId="0" fillId="10" borderId="9" xfId="0" applyFill="1" applyBorder="1" applyAlignment="1">
      <alignment horizontal="center" wrapText="1"/>
    </xf>
    <xf numFmtId="0" fontId="0" fillId="9" borderId="16" xfId="0" applyFill="1" applyBorder="1" applyAlignment="1">
      <alignment horizontal="center" wrapText="1"/>
    </xf>
    <xf numFmtId="0" fontId="0" fillId="9" borderId="17" xfId="0" applyFill="1" applyBorder="1" applyAlignment="1">
      <alignment horizontal="center" wrapText="1"/>
    </xf>
    <xf numFmtId="0" fontId="0" fillId="9" borderId="8" xfId="0" applyFill="1" applyBorder="1" applyAlignment="1">
      <alignment horizontal="center" wrapText="1"/>
    </xf>
    <xf numFmtId="0" fontId="0" fillId="9" borderId="9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4" borderId="8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0" fillId="11" borderId="10" xfId="0" applyFill="1" applyBorder="1" applyAlignment="1">
      <alignment horizontal="center" wrapText="1"/>
    </xf>
    <xf numFmtId="0" fontId="0" fillId="11" borderId="12" xfId="0" applyFill="1" applyBorder="1" applyAlignment="1">
      <alignment horizontal="center" wrapText="1"/>
    </xf>
    <xf numFmtId="0" fontId="0" fillId="11" borderId="11" xfId="0" applyFill="1" applyBorder="1" applyAlignment="1">
      <alignment horizontal="center" wrapText="1"/>
    </xf>
    <xf numFmtId="0" fontId="0" fillId="11" borderId="13" xfId="0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8" borderId="8" xfId="0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0" fillId="7" borderId="16" xfId="0" applyFill="1" applyBorder="1" applyAlignment="1">
      <alignment horizontal="center" wrapText="1"/>
    </xf>
    <xf numFmtId="0" fontId="0" fillId="7" borderId="17" xfId="0" applyFill="1" applyBorder="1" applyAlignment="1">
      <alignment horizontal="center" wrapText="1"/>
    </xf>
    <xf numFmtId="0" fontId="0" fillId="6" borderId="2" xfId="0" applyFill="1" applyBorder="1" applyAlignment="1">
      <alignment horizontal="center" wrapText="1"/>
    </xf>
    <xf numFmtId="0" fontId="0" fillId="6" borderId="6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9" xfId="0" applyFill="1" applyBorder="1" applyAlignment="1">
      <alignment horizontal="center" wrapText="1"/>
    </xf>
    <xf numFmtId="0" fontId="0" fillId="5" borderId="16" xfId="0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0" fillId="11" borderId="3" xfId="0" applyFill="1" applyBorder="1" applyAlignment="1">
      <alignment horizontal="center" wrapText="1"/>
    </xf>
    <xf numFmtId="0" fontId="0" fillId="11" borderId="6" xfId="0" applyFill="1" applyBorder="1" applyAlignment="1">
      <alignment horizontal="center" wrapText="1"/>
    </xf>
    <xf numFmtId="0" fontId="0" fillId="11" borderId="7" xfId="0" applyFill="1" applyBorder="1" applyAlignment="1">
      <alignment horizontal="center" wrapText="1"/>
    </xf>
    <xf numFmtId="0" fontId="0" fillId="10" borderId="2" xfId="0" applyFill="1" applyBorder="1" applyAlignment="1">
      <alignment horizontal="center" wrapText="1"/>
    </xf>
    <xf numFmtId="0" fontId="0" fillId="10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0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workbookViewId="0">
      <selection activeCell="J14" sqref="J14"/>
    </sheetView>
  </sheetViews>
  <sheetFormatPr defaultColWidth="10.875" defaultRowHeight="15.75" x14ac:dyDescent="0.25"/>
  <cols>
    <col min="1" max="6" width="10.875" style="1"/>
    <col min="7" max="11" width="10.875" style="1" customWidth="1"/>
    <col min="12" max="12" width="10.875" style="1"/>
    <col min="13" max="14" width="10.875" style="1" customWidth="1"/>
    <col min="15" max="16" width="10.875" style="1"/>
    <col min="17" max="17" width="12" style="1" customWidth="1"/>
    <col min="18" max="19" width="10.875" style="1"/>
    <col min="20" max="20" width="11.625" style="1" bestFit="1" customWidth="1"/>
    <col min="21" max="16384" width="10.875" style="1"/>
  </cols>
  <sheetData>
    <row r="1" spans="1:20" s="19" customFormat="1" ht="59.1" customHeight="1" x14ac:dyDescent="0.25">
      <c r="A1" s="2" t="s">
        <v>0</v>
      </c>
      <c r="B1" s="3" t="s">
        <v>1</v>
      </c>
      <c r="C1" s="2" t="s">
        <v>2</v>
      </c>
      <c r="D1" s="4" t="s">
        <v>3</v>
      </c>
      <c r="E1" s="4" t="s">
        <v>14</v>
      </c>
      <c r="F1" s="4" t="s">
        <v>4</v>
      </c>
      <c r="G1" s="4" t="s">
        <v>5</v>
      </c>
      <c r="H1" s="3" t="s">
        <v>6</v>
      </c>
      <c r="I1" s="2" t="s">
        <v>7</v>
      </c>
      <c r="J1" s="4" t="s">
        <v>8</v>
      </c>
      <c r="K1" s="3" t="s">
        <v>9</v>
      </c>
      <c r="L1" s="2" t="s">
        <v>10</v>
      </c>
      <c r="M1" s="4" t="s">
        <v>11</v>
      </c>
      <c r="N1" s="3" t="s">
        <v>15</v>
      </c>
      <c r="O1" s="2" t="s">
        <v>12</v>
      </c>
      <c r="P1" s="4" t="s">
        <v>13</v>
      </c>
      <c r="Q1" s="3" t="s">
        <v>16</v>
      </c>
      <c r="R1" s="2" t="s">
        <v>20</v>
      </c>
      <c r="S1" s="4" t="s">
        <v>19</v>
      </c>
      <c r="T1" s="3" t="s">
        <v>21</v>
      </c>
    </row>
    <row r="2" spans="1:20" x14ac:dyDescent="0.25">
      <c r="A2" s="20" t="s">
        <v>24</v>
      </c>
      <c r="B2" s="21" t="s">
        <v>25</v>
      </c>
      <c r="C2" s="17">
        <v>4</v>
      </c>
      <c r="D2" s="18">
        <v>3.2</v>
      </c>
      <c r="E2" s="18">
        <v>1</v>
      </c>
      <c r="F2" s="14">
        <f>IF(E2=1,C2*0.75,IF(E2=2,C2*0.7,C2*0.65))</f>
        <v>3</v>
      </c>
      <c r="G2" s="14">
        <f>IF(E2=1,D2*0.75,IF(E2=2,D2*0.7,D2*0.65))</f>
        <v>2.4000000000000004</v>
      </c>
      <c r="H2" s="15">
        <f>(F2-G2)/G2</f>
        <v>0.24999999999999981</v>
      </c>
      <c r="I2" s="12">
        <v>290</v>
      </c>
      <c r="J2" s="13">
        <v>285</v>
      </c>
      <c r="K2" s="11">
        <f>(I2-J2)/J2</f>
        <v>1.7543859649122806E-2</v>
      </c>
      <c r="L2" s="9">
        <v>90</v>
      </c>
      <c r="M2" s="10">
        <v>85</v>
      </c>
      <c r="N2" s="8">
        <f>(L2-M2)/M2</f>
        <v>5.8823529411764705E-2</v>
      </c>
      <c r="O2" s="6">
        <v>20</v>
      </c>
      <c r="P2" s="7">
        <v>20</v>
      </c>
      <c r="Q2" s="5">
        <f>(O2-P2)/P2</f>
        <v>0</v>
      </c>
      <c r="R2" s="23">
        <v>73</v>
      </c>
      <c r="S2" s="24">
        <v>65</v>
      </c>
      <c r="T2" s="25">
        <f>(R2-S2)/S2</f>
        <v>0.12307692307692308</v>
      </c>
    </row>
    <row r="3" spans="1:20" x14ac:dyDescent="0.25">
      <c r="A3" s="27"/>
      <c r="B3" s="28"/>
      <c r="C3" s="29"/>
      <c r="D3" s="30"/>
      <c r="E3" s="30"/>
      <c r="F3" s="14">
        <f t="shared" ref="F3:F62" si="0">IF(E3=1,C3*0.75,IF(E3=2,C3*0.7,C3*0.65))</f>
        <v>0</v>
      </c>
      <c r="G3" s="14">
        <f t="shared" ref="G3:G62" si="1">IF(E3=1,D3*0.75,IF(E3=2,D3*0.7,D3*0.65))</f>
        <v>0</v>
      </c>
      <c r="H3" s="15" t="e">
        <f t="shared" ref="H3:H62" si="2">(F3-G3)/G3</f>
        <v>#DIV/0!</v>
      </c>
      <c r="I3" s="35"/>
      <c r="J3" s="36"/>
      <c r="K3" s="11" t="e">
        <f t="shared" ref="K3:K62" si="3">(I3-J3)/J3</f>
        <v>#DIV/0!</v>
      </c>
      <c r="L3" s="39"/>
      <c r="M3" s="40"/>
      <c r="N3" s="8" t="e">
        <f t="shared" ref="N3:N62" si="4">(L3-M3)/M3</f>
        <v>#DIV/0!</v>
      </c>
      <c r="O3" s="43"/>
      <c r="P3" s="44"/>
      <c r="Q3" s="5" t="e">
        <f t="shared" ref="Q3:Q62" si="5">(O3-P3)/P3</f>
        <v>#DIV/0!</v>
      </c>
      <c r="R3" s="47"/>
      <c r="S3" s="48"/>
      <c r="T3" s="25" t="e">
        <f t="shared" ref="T3:T62" si="6">(R3-S3)/S3</f>
        <v>#DIV/0!</v>
      </c>
    </row>
    <row r="4" spans="1:20" x14ac:dyDescent="0.25">
      <c r="A4" s="27"/>
      <c r="B4" s="28"/>
      <c r="C4" s="29"/>
      <c r="D4" s="30"/>
      <c r="E4" s="30"/>
      <c r="F4" s="14">
        <f t="shared" si="0"/>
        <v>0</v>
      </c>
      <c r="G4" s="14">
        <f t="shared" si="1"/>
        <v>0</v>
      </c>
      <c r="H4" s="15" t="e">
        <f t="shared" si="2"/>
        <v>#DIV/0!</v>
      </c>
      <c r="I4" s="35"/>
      <c r="J4" s="36"/>
      <c r="K4" s="11" t="e">
        <f t="shared" si="3"/>
        <v>#DIV/0!</v>
      </c>
      <c r="L4" s="39"/>
      <c r="M4" s="40"/>
      <c r="N4" s="8" t="e">
        <f t="shared" si="4"/>
        <v>#DIV/0!</v>
      </c>
      <c r="O4" s="43"/>
      <c r="P4" s="44"/>
      <c r="Q4" s="5" t="e">
        <f t="shared" si="5"/>
        <v>#DIV/0!</v>
      </c>
      <c r="R4" s="47"/>
      <c r="S4" s="48"/>
      <c r="T4" s="25" t="e">
        <f t="shared" si="6"/>
        <v>#DIV/0!</v>
      </c>
    </row>
    <row r="5" spans="1:20" x14ac:dyDescent="0.25">
      <c r="A5" s="27"/>
      <c r="B5" s="28"/>
      <c r="C5" s="29"/>
      <c r="D5" s="30"/>
      <c r="E5" s="30"/>
      <c r="F5" s="14">
        <f t="shared" ref="F5:F24" si="7">IF(E5=1,C5*0.75,IF(E5=2,C5*0.7,C5*0.65))</f>
        <v>0</v>
      </c>
      <c r="G5" s="14">
        <f t="shared" ref="G5:G24" si="8">IF(E5=1,D5*0.75,IF(E5=2,D5*0.7,D5*0.65))</f>
        <v>0</v>
      </c>
      <c r="H5" s="15" t="e">
        <f t="shared" si="2"/>
        <v>#DIV/0!</v>
      </c>
      <c r="I5" s="35"/>
      <c r="J5" s="36"/>
      <c r="K5" s="11" t="e">
        <f t="shared" si="3"/>
        <v>#DIV/0!</v>
      </c>
      <c r="L5" s="39"/>
      <c r="M5" s="40"/>
      <c r="N5" s="8" t="e">
        <f t="shared" si="4"/>
        <v>#DIV/0!</v>
      </c>
      <c r="O5" s="43"/>
      <c r="P5" s="44"/>
      <c r="Q5" s="5" t="e">
        <f t="shared" si="5"/>
        <v>#DIV/0!</v>
      </c>
      <c r="R5" s="47"/>
      <c r="S5" s="48"/>
      <c r="T5" s="25" t="e">
        <f t="shared" si="6"/>
        <v>#DIV/0!</v>
      </c>
    </row>
    <row r="6" spans="1:20" x14ac:dyDescent="0.25">
      <c r="A6" s="27"/>
      <c r="B6" s="28"/>
      <c r="C6" s="29"/>
      <c r="D6" s="30"/>
      <c r="E6" s="30"/>
      <c r="F6" s="14">
        <f t="shared" si="7"/>
        <v>0</v>
      </c>
      <c r="G6" s="14">
        <f t="shared" si="8"/>
        <v>0</v>
      </c>
      <c r="H6" s="15" t="e">
        <f t="shared" si="2"/>
        <v>#DIV/0!</v>
      </c>
      <c r="I6" s="35"/>
      <c r="J6" s="36"/>
      <c r="K6" s="11" t="e">
        <f t="shared" si="3"/>
        <v>#DIV/0!</v>
      </c>
      <c r="L6" s="39"/>
      <c r="M6" s="40"/>
      <c r="N6" s="8" t="e">
        <f t="shared" si="4"/>
        <v>#DIV/0!</v>
      </c>
      <c r="O6" s="43"/>
      <c r="P6" s="44"/>
      <c r="Q6" s="5" t="e">
        <f t="shared" si="5"/>
        <v>#DIV/0!</v>
      </c>
      <c r="R6" s="47"/>
      <c r="S6" s="48"/>
      <c r="T6" s="25" t="e">
        <f t="shared" si="6"/>
        <v>#DIV/0!</v>
      </c>
    </row>
    <row r="7" spans="1:20" x14ac:dyDescent="0.25">
      <c r="A7" s="27"/>
      <c r="B7" s="28"/>
      <c r="C7" s="29"/>
      <c r="D7" s="30"/>
      <c r="E7" s="30"/>
      <c r="F7" s="14">
        <f t="shared" si="7"/>
        <v>0</v>
      </c>
      <c r="G7" s="14">
        <f t="shared" si="8"/>
        <v>0</v>
      </c>
      <c r="H7" s="15" t="e">
        <f t="shared" si="2"/>
        <v>#DIV/0!</v>
      </c>
      <c r="I7" s="35"/>
      <c r="J7" s="36"/>
      <c r="K7" s="11" t="e">
        <f t="shared" si="3"/>
        <v>#DIV/0!</v>
      </c>
      <c r="L7" s="39"/>
      <c r="M7" s="40"/>
      <c r="N7" s="8" t="e">
        <f t="shared" si="4"/>
        <v>#DIV/0!</v>
      </c>
      <c r="O7" s="43"/>
      <c r="P7" s="44"/>
      <c r="Q7" s="5" t="e">
        <f t="shared" si="5"/>
        <v>#DIV/0!</v>
      </c>
      <c r="R7" s="47"/>
      <c r="S7" s="48"/>
      <c r="T7" s="25" t="e">
        <f t="shared" si="6"/>
        <v>#DIV/0!</v>
      </c>
    </row>
    <row r="8" spans="1:20" x14ac:dyDescent="0.25">
      <c r="A8" s="27"/>
      <c r="B8" s="28"/>
      <c r="C8" s="29"/>
      <c r="D8" s="30"/>
      <c r="E8" s="30"/>
      <c r="F8" s="14">
        <f t="shared" si="7"/>
        <v>0</v>
      </c>
      <c r="G8" s="14">
        <f t="shared" si="8"/>
        <v>0</v>
      </c>
      <c r="H8" s="15" t="e">
        <f t="shared" si="2"/>
        <v>#DIV/0!</v>
      </c>
      <c r="I8" s="35"/>
      <c r="J8" s="36"/>
      <c r="K8" s="11" t="e">
        <f t="shared" si="3"/>
        <v>#DIV/0!</v>
      </c>
      <c r="L8" s="39"/>
      <c r="M8" s="40"/>
      <c r="N8" s="8" t="e">
        <f t="shared" si="4"/>
        <v>#DIV/0!</v>
      </c>
      <c r="O8" s="43"/>
      <c r="P8" s="44"/>
      <c r="Q8" s="5" t="e">
        <f t="shared" si="5"/>
        <v>#DIV/0!</v>
      </c>
      <c r="R8" s="47"/>
      <c r="S8" s="48"/>
      <c r="T8" s="25" t="e">
        <f t="shared" si="6"/>
        <v>#DIV/0!</v>
      </c>
    </row>
    <row r="9" spans="1:20" x14ac:dyDescent="0.25">
      <c r="A9" s="27"/>
      <c r="B9" s="28"/>
      <c r="C9" s="29"/>
      <c r="D9" s="30"/>
      <c r="E9" s="30"/>
      <c r="F9" s="14">
        <f t="shared" si="7"/>
        <v>0</v>
      </c>
      <c r="G9" s="14">
        <f t="shared" si="8"/>
        <v>0</v>
      </c>
      <c r="H9" s="15" t="e">
        <f t="shared" si="2"/>
        <v>#DIV/0!</v>
      </c>
      <c r="I9" s="35"/>
      <c r="J9" s="36"/>
      <c r="K9" s="11" t="e">
        <f t="shared" si="3"/>
        <v>#DIV/0!</v>
      </c>
      <c r="L9" s="39"/>
      <c r="M9" s="40"/>
      <c r="N9" s="8" t="e">
        <f t="shared" si="4"/>
        <v>#DIV/0!</v>
      </c>
      <c r="O9" s="43"/>
      <c r="P9" s="44"/>
      <c r="Q9" s="5" t="e">
        <f t="shared" si="5"/>
        <v>#DIV/0!</v>
      </c>
      <c r="R9" s="47"/>
      <c r="S9" s="48"/>
      <c r="T9" s="25" t="e">
        <f t="shared" si="6"/>
        <v>#DIV/0!</v>
      </c>
    </row>
    <row r="10" spans="1:20" x14ac:dyDescent="0.25">
      <c r="A10" s="27"/>
      <c r="B10" s="28"/>
      <c r="C10" s="29"/>
      <c r="D10" s="30"/>
      <c r="E10" s="30"/>
      <c r="F10" s="14">
        <f t="shared" si="7"/>
        <v>0</v>
      </c>
      <c r="G10" s="14">
        <f t="shared" si="8"/>
        <v>0</v>
      </c>
      <c r="H10" s="15" t="e">
        <f t="shared" si="2"/>
        <v>#DIV/0!</v>
      </c>
      <c r="I10" s="35"/>
      <c r="J10" s="36"/>
      <c r="K10" s="11" t="e">
        <f t="shared" si="3"/>
        <v>#DIV/0!</v>
      </c>
      <c r="L10" s="39"/>
      <c r="M10" s="40"/>
      <c r="N10" s="8" t="e">
        <f t="shared" si="4"/>
        <v>#DIV/0!</v>
      </c>
      <c r="O10" s="43"/>
      <c r="P10" s="44"/>
      <c r="Q10" s="5" t="e">
        <f t="shared" si="5"/>
        <v>#DIV/0!</v>
      </c>
      <c r="R10" s="47"/>
      <c r="S10" s="48"/>
      <c r="T10" s="25" t="e">
        <f t="shared" si="6"/>
        <v>#DIV/0!</v>
      </c>
    </row>
    <row r="11" spans="1:20" x14ac:dyDescent="0.25">
      <c r="A11" s="27"/>
      <c r="B11" s="28"/>
      <c r="C11" s="29"/>
      <c r="D11" s="30"/>
      <c r="E11" s="30"/>
      <c r="F11" s="14">
        <f t="shared" si="7"/>
        <v>0</v>
      </c>
      <c r="G11" s="14">
        <f t="shared" si="8"/>
        <v>0</v>
      </c>
      <c r="H11" s="15" t="e">
        <f t="shared" si="2"/>
        <v>#DIV/0!</v>
      </c>
      <c r="I11" s="35"/>
      <c r="J11" s="36"/>
      <c r="K11" s="11" t="e">
        <f t="shared" si="3"/>
        <v>#DIV/0!</v>
      </c>
      <c r="L11" s="39"/>
      <c r="M11" s="40"/>
      <c r="N11" s="8" t="e">
        <f t="shared" si="4"/>
        <v>#DIV/0!</v>
      </c>
      <c r="O11" s="43"/>
      <c r="P11" s="44"/>
      <c r="Q11" s="5" t="e">
        <f t="shared" si="5"/>
        <v>#DIV/0!</v>
      </c>
      <c r="R11" s="47"/>
      <c r="S11" s="48"/>
      <c r="T11" s="25" t="e">
        <f t="shared" si="6"/>
        <v>#DIV/0!</v>
      </c>
    </row>
    <row r="12" spans="1:20" x14ac:dyDescent="0.25">
      <c r="A12" s="27"/>
      <c r="B12" s="28"/>
      <c r="C12" s="29"/>
      <c r="D12" s="30"/>
      <c r="E12" s="30"/>
      <c r="F12" s="14">
        <f t="shared" si="7"/>
        <v>0</v>
      </c>
      <c r="G12" s="14">
        <f t="shared" si="8"/>
        <v>0</v>
      </c>
      <c r="H12" s="15" t="e">
        <f t="shared" si="2"/>
        <v>#DIV/0!</v>
      </c>
      <c r="I12" s="35"/>
      <c r="J12" s="36"/>
      <c r="K12" s="11" t="e">
        <f t="shared" si="3"/>
        <v>#DIV/0!</v>
      </c>
      <c r="L12" s="39"/>
      <c r="M12" s="40"/>
      <c r="N12" s="8" t="e">
        <f t="shared" si="4"/>
        <v>#DIV/0!</v>
      </c>
      <c r="O12" s="43"/>
      <c r="P12" s="44"/>
      <c r="Q12" s="5" t="e">
        <f t="shared" si="5"/>
        <v>#DIV/0!</v>
      </c>
      <c r="R12" s="47"/>
      <c r="S12" s="48"/>
      <c r="T12" s="25" t="e">
        <f t="shared" si="6"/>
        <v>#DIV/0!</v>
      </c>
    </row>
    <row r="13" spans="1:20" x14ac:dyDescent="0.25">
      <c r="A13" s="27"/>
      <c r="B13" s="28"/>
      <c r="C13" s="29"/>
      <c r="D13" s="30"/>
      <c r="E13" s="30"/>
      <c r="F13" s="14">
        <f t="shared" si="7"/>
        <v>0</v>
      </c>
      <c r="G13" s="14">
        <f t="shared" si="8"/>
        <v>0</v>
      </c>
      <c r="H13" s="15" t="e">
        <f t="shared" si="2"/>
        <v>#DIV/0!</v>
      </c>
      <c r="I13" s="35"/>
      <c r="J13" s="36"/>
      <c r="K13" s="11" t="e">
        <f t="shared" si="3"/>
        <v>#DIV/0!</v>
      </c>
      <c r="L13" s="39"/>
      <c r="M13" s="40"/>
      <c r="N13" s="8" t="e">
        <f t="shared" si="4"/>
        <v>#DIV/0!</v>
      </c>
      <c r="O13" s="43"/>
      <c r="P13" s="44"/>
      <c r="Q13" s="5" t="e">
        <f t="shared" si="5"/>
        <v>#DIV/0!</v>
      </c>
      <c r="R13" s="47"/>
      <c r="S13" s="48"/>
      <c r="T13" s="25" t="e">
        <f t="shared" si="6"/>
        <v>#DIV/0!</v>
      </c>
    </row>
    <row r="14" spans="1:20" x14ac:dyDescent="0.25">
      <c r="A14" s="27"/>
      <c r="B14" s="28"/>
      <c r="C14" s="29"/>
      <c r="D14" s="30"/>
      <c r="E14" s="30"/>
      <c r="F14" s="14">
        <f t="shared" si="7"/>
        <v>0</v>
      </c>
      <c r="G14" s="14">
        <f t="shared" si="8"/>
        <v>0</v>
      </c>
      <c r="H14" s="15" t="e">
        <f t="shared" si="2"/>
        <v>#DIV/0!</v>
      </c>
      <c r="I14" s="35"/>
      <c r="J14" s="36"/>
      <c r="K14" s="11" t="e">
        <f t="shared" si="3"/>
        <v>#DIV/0!</v>
      </c>
      <c r="L14" s="39"/>
      <c r="M14" s="40"/>
      <c r="N14" s="8" t="e">
        <f t="shared" si="4"/>
        <v>#DIV/0!</v>
      </c>
      <c r="O14" s="43"/>
      <c r="P14" s="44"/>
      <c r="Q14" s="5" t="e">
        <f t="shared" si="5"/>
        <v>#DIV/0!</v>
      </c>
      <c r="R14" s="47"/>
      <c r="S14" s="48"/>
      <c r="T14" s="25" t="e">
        <f t="shared" si="6"/>
        <v>#DIV/0!</v>
      </c>
    </row>
    <row r="15" spans="1:20" x14ac:dyDescent="0.25">
      <c r="A15" s="27"/>
      <c r="B15" s="28"/>
      <c r="C15" s="29"/>
      <c r="D15" s="30"/>
      <c r="E15" s="30"/>
      <c r="F15" s="14">
        <f t="shared" si="7"/>
        <v>0</v>
      </c>
      <c r="G15" s="14">
        <f t="shared" si="8"/>
        <v>0</v>
      </c>
      <c r="H15" s="15" t="e">
        <f t="shared" si="2"/>
        <v>#DIV/0!</v>
      </c>
      <c r="I15" s="35"/>
      <c r="J15" s="36"/>
      <c r="K15" s="11" t="e">
        <f t="shared" si="3"/>
        <v>#DIV/0!</v>
      </c>
      <c r="L15" s="39"/>
      <c r="M15" s="40"/>
      <c r="N15" s="8" t="e">
        <f t="shared" si="4"/>
        <v>#DIV/0!</v>
      </c>
      <c r="O15" s="43"/>
      <c r="P15" s="44"/>
      <c r="Q15" s="5" t="e">
        <f t="shared" si="5"/>
        <v>#DIV/0!</v>
      </c>
      <c r="R15" s="47"/>
      <c r="S15" s="48"/>
      <c r="T15" s="25" t="e">
        <f t="shared" si="6"/>
        <v>#DIV/0!</v>
      </c>
    </row>
    <row r="16" spans="1:20" x14ac:dyDescent="0.25">
      <c r="A16" s="27"/>
      <c r="B16" s="28"/>
      <c r="C16" s="29"/>
      <c r="D16" s="30"/>
      <c r="E16" s="30"/>
      <c r="F16" s="14">
        <f t="shared" si="7"/>
        <v>0</v>
      </c>
      <c r="G16" s="14">
        <f t="shared" si="8"/>
        <v>0</v>
      </c>
      <c r="H16" s="15" t="e">
        <f t="shared" si="2"/>
        <v>#DIV/0!</v>
      </c>
      <c r="I16" s="35"/>
      <c r="J16" s="36"/>
      <c r="K16" s="11" t="e">
        <f t="shared" si="3"/>
        <v>#DIV/0!</v>
      </c>
      <c r="L16" s="39"/>
      <c r="M16" s="40"/>
      <c r="N16" s="8" t="e">
        <f t="shared" si="4"/>
        <v>#DIV/0!</v>
      </c>
      <c r="O16" s="43"/>
      <c r="P16" s="44"/>
      <c r="Q16" s="5" t="e">
        <f t="shared" si="5"/>
        <v>#DIV/0!</v>
      </c>
      <c r="R16" s="47"/>
      <c r="S16" s="48"/>
      <c r="T16" s="25" t="e">
        <f t="shared" si="6"/>
        <v>#DIV/0!</v>
      </c>
    </row>
    <row r="17" spans="1:20" x14ac:dyDescent="0.25">
      <c r="A17" s="27"/>
      <c r="B17" s="28"/>
      <c r="C17" s="29"/>
      <c r="D17" s="30"/>
      <c r="E17" s="30"/>
      <c r="F17" s="14">
        <f t="shared" si="7"/>
        <v>0</v>
      </c>
      <c r="G17" s="14">
        <f t="shared" si="8"/>
        <v>0</v>
      </c>
      <c r="H17" s="15" t="e">
        <f t="shared" si="2"/>
        <v>#DIV/0!</v>
      </c>
      <c r="I17" s="35"/>
      <c r="J17" s="36"/>
      <c r="K17" s="11" t="e">
        <f t="shared" si="3"/>
        <v>#DIV/0!</v>
      </c>
      <c r="L17" s="39"/>
      <c r="M17" s="40"/>
      <c r="N17" s="8" t="e">
        <f t="shared" si="4"/>
        <v>#DIV/0!</v>
      </c>
      <c r="O17" s="43"/>
      <c r="P17" s="44"/>
      <c r="Q17" s="5" t="e">
        <f t="shared" si="5"/>
        <v>#DIV/0!</v>
      </c>
      <c r="R17" s="47"/>
      <c r="S17" s="48"/>
      <c r="T17" s="25" t="e">
        <f t="shared" si="6"/>
        <v>#DIV/0!</v>
      </c>
    </row>
    <row r="18" spans="1:20" x14ac:dyDescent="0.25">
      <c r="A18" s="27"/>
      <c r="B18" s="28"/>
      <c r="C18" s="29"/>
      <c r="D18" s="30"/>
      <c r="E18" s="30"/>
      <c r="F18" s="14">
        <f t="shared" si="7"/>
        <v>0</v>
      </c>
      <c r="G18" s="14">
        <f t="shared" si="8"/>
        <v>0</v>
      </c>
      <c r="H18" s="15" t="e">
        <f t="shared" si="2"/>
        <v>#DIV/0!</v>
      </c>
      <c r="I18" s="35"/>
      <c r="J18" s="36"/>
      <c r="K18" s="11" t="e">
        <f t="shared" si="3"/>
        <v>#DIV/0!</v>
      </c>
      <c r="L18" s="39"/>
      <c r="M18" s="40"/>
      <c r="N18" s="8" t="e">
        <f t="shared" si="4"/>
        <v>#DIV/0!</v>
      </c>
      <c r="O18" s="43"/>
      <c r="P18" s="44"/>
      <c r="Q18" s="5" t="e">
        <f t="shared" si="5"/>
        <v>#DIV/0!</v>
      </c>
      <c r="R18" s="47"/>
      <c r="S18" s="48"/>
      <c r="T18" s="25" t="e">
        <f t="shared" si="6"/>
        <v>#DIV/0!</v>
      </c>
    </row>
    <row r="19" spans="1:20" x14ac:dyDescent="0.25">
      <c r="A19" s="27"/>
      <c r="B19" s="28"/>
      <c r="C19" s="29"/>
      <c r="D19" s="30"/>
      <c r="E19" s="30"/>
      <c r="F19" s="14">
        <f t="shared" si="7"/>
        <v>0</v>
      </c>
      <c r="G19" s="14">
        <f t="shared" si="8"/>
        <v>0</v>
      </c>
      <c r="H19" s="15" t="e">
        <f t="shared" si="2"/>
        <v>#DIV/0!</v>
      </c>
      <c r="I19" s="35"/>
      <c r="J19" s="36"/>
      <c r="K19" s="11" t="e">
        <f t="shared" si="3"/>
        <v>#DIV/0!</v>
      </c>
      <c r="L19" s="39"/>
      <c r="M19" s="40"/>
      <c r="N19" s="8" t="e">
        <f t="shared" si="4"/>
        <v>#DIV/0!</v>
      </c>
      <c r="O19" s="43"/>
      <c r="P19" s="44"/>
      <c r="Q19" s="5" t="e">
        <f t="shared" si="5"/>
        <v>#DIV/0!</v>
      </c>
      <c r="R19" s="47"/>
      <c r="S19" s="48"/>
      <c r="T19" s="25" t="e">
        <f t="shared" si="6"/>
        <v>#DIV/0!</v>
      </c>
    </row>
    <row r="20" spans="1:20" x14ac:dyDescent="0.25">
      <c r="A20" s="27"/>
      <c r="B20" s="28"/>
      <c r="C20" s="29"/>
      <c r="D20" s="30"/>
      <c r="E20" s="30"/>
      <c r="F20" s="14">
        <f t="shared" si="7"/>
        <v>0</v>
      </c>
      <c r="G20" s="14">
        <f t="shared" si="8"/>
        <v>0</v>
      </c>
      <c r="H20" s="15" t="e">
        <f t="shared" si="2"/>
        <v>#DIV/0!</v>
      </c>
      <c r="I20" s="35"/>
      <c r="J20" s="36"/>
      <c r="K20" s="11" t="e">
        <f t="shared" si="3"/>
        <v>#DIV/0!</v>
      </c>
      <c r="L20" s="39"/>
      <c r="M20" s="40"/>
      <c r="N20" s="8" t="e">
        <f t="shared" si="4"/>
        <v>#DIV/0!</v>
      </c>
      <c r="O20" s="43"/>
      <c r="P20" s="44"/>
      <c r="Q20" s="5" t="e">
        <f t="shared" si="5"/>
        <v>#DIV/0!</v>
      </c>
      <c r="R20" s="47"/>
      <c r="S20" s="48"/>
      <c r="T20" s="25" t="e">
        <f t="shared" si="6"/>
        <v>#DIV/0!</v>
      </c>
    </row>
    <row r="21" spans="1:20" x14ac:dyDescent="0.25">
      <c r="A21" s="27"/>
      <c r="B21" s="28"/>
      <c r="C21" s="29"/>
      <c r="D21" s="30"/>
      <c r="E21" s="30"/>
      <c r="F21" s="14">
        <f t="shared" si="7"/>
        <v>0</v>
      </c>
      <c r="G21" s="14">
        <f t="shared" si="8"/>
        <v>0</v>
      </c>
      <c r="H21" s="15" t="e">
        <f t="shared" si="2"/>
        <v>#DIV/0!</v>
      </c>
      <c r="I21" s="35"/>
      <c r="J21" s="36"/>
      <c r="K21" s="11" t="e">
        <f t="shared" si="3"/>
        <v>#DIV/0!</v>
      </c>
      <c r="L21" s="39"/>
      <c r="M21" s="40"/>
      <c r="N21" s="8" t="e">
        <f t="shared" si="4"/>
        <v>#DIV/0!</v>
      </c>
      <c r="O21" s="43"/>
      <c r="P21" s="44"/>
      <c r="Q21" s="5" t="e">
        <f t="shared" si="5"/>
        <v>#DIV/0!</v>
      </c>
      <c r="R21" s="47"/>
      <c r="S21" s="48"/>
      <c r="T21" s="25" t="e">
        <f t="shared" si="6"/>
        <v>#DIV/0!</v>
      </c>
    </row>
    <row r="22" spans="1:20" x14ac:dyDescent="0.25">
      <c r="A22" s="27"/>
      <c r="B22" s="28"/>
      <c r="C22" s="29"/>
      <c r="D22" s="30"/>
      <c r="E22" s="30"/>
      <c r="F22" s="14">
        <f t="shared" si="7"/>
        <v>0</v>
      </c>
      <c r="G22" s="14">
        <f t="shared" si="8"/>
        <v>0</v>
      </c>
      <c r="H22" s="15" t="e">
        <f t="shared" si="2"/>
        <v>#DIV/0!</v>
      </c>
      <c r="I22" s="35"/>
      <c r="J22" s="36"/>
      <c r="K22" s="11" t="e">
        <f t="shared" si="3"/>
        <v>#DIV/0!</v>
      </c>
      <c r="L22" s="39"/>
      <c r="M22" s="40"/>
      <c r="N22" s="8" t="e">
        <f t="shared" si="4"/>
        <v>#DIV/0!</v>
      </c>
      <c r="O22" s="43"/>
      <c r="P22" s="44"/>
      <c r="Q22" s="5" t="e">
        <f t="shared" si="5"/>
        <v>#DIV/0!</v>
      </c>
      <c r="R22" s="47"/>
      <c r="S22" s="48"/>
      <c r="T22" s="25" t="e">
        <f t="shared" si="6"/>
        <v>#DIV/0!</v>
      </c>
    </row>
    <row r="23" spans="1:20" x14ac:dyDescent="0.25">
      <c r="A23" s="27"/>
      <c r="B23" s="28"/>
      <c r="C23" s="29"/>
      <c r="D23" s="30"/>
      <c r="E23" s="30"/>
      <c r="F23" s="14">
        <f t="shared" si="7"/>
        <v>0</v>
      </c>
      <c r="G23" s="14">
        <f t="shared" si="8"/>
        <v>0</v>
      </c>
      <c r="H23" s="15" t="e">
        <f t="shared" si="2"/>
        <v>#DIV/0!</v>
      </c>
      <c r="I23" s="35"/>
      <c r="J23" s="36"/>
      <c r="K23" s="11" t="e">
        <f t="shared" si="3"/>
        <v>#DIV/0!</v>
      </c>
      <c r="L23" s="39"/>
      <c r="M23" s="40"/>
      <c r="N23" s="8" t="e">
        <f t="shared" si="4"/>
        <v>#DIV/0!</v>
      </c>
      <c r="O23" s="43"/>
      <c r="P23" s="44"/>
      <c r="Q23" s="5" t="e">
        <f t="shared" si="5"/>
        <v>#DIV/0!</v>
      </c>
      <c r="R23" s="47"/>
      <c r="S23" s="48"/>
      <c r="T23" s="25" t="e">
        <f t="shared" si="6"/>
        <v>#DIV/0!</v>
      </c>
    </row>
    <row r="24" spans="1:20" x14ac:dyDescent="0.25">
      <c r="A24" s="27"/>
      <c r="B24" s="28"/>
      <c r="C24" s="29"/>
      <c r="D24" s="30"/>
      <c r="E24" s="30"/>
      <c r="F24" s="14">
        <f t="shared" si="7"/>
        <v>0</v>
      </c>
      <c r="G24" s="14">
        <f t="shared" si="8"/>
        <v>0</v>
      </c>
      <c r="H24" s="15" t="e">
        <f t="shared" si="2"/>
        <v>#DIV/0!</v>
      </c>
      <c r="I24" s="35"/>
      <c r="J24" s="36"/>
      <c r="K24" s="11" t="e">
        <f t="shared" si="3"/>
        <v>#DIV/0!</v>
      </c>
      <c r="L24" s="39"/>
      <c r="M24" s="40"/>
      <c r="N24" s="8" t="e">
        <f t="shared" si="4"/>
        <v>#DIV/0!</v>
      </c>
      <c r="O24" s="43"/>
      <c r="P24" s="44"/>
      <c r="Q24" s="5" t="e">
        <f t="shared" si="5"/>
        <v>#DIV/0!</v>
      </c>
      <c r="R24" s="47"/>
      <c r="S24" s="48"/>
      <c r="T24" s="25" t="e">
        <f t="shared" si="6"/>
        <v>#DIV/0!</v>
      </c>
    </row>
    <row r="25" spans="1:20" x14ac:dyDescent="0.25">
      <c r="A25" s="27"/>
      <c r="B25" s="28"/>
      <c r="C25" s="29"/>
      <c r="D25" s="30"/>
      <c r="E25" s="30"/>
      <c r="F25" s="14">
        <f t="shared" si="0"/>
        <v>0</v>
      </c>
      <c r="G25" s="14">
        <f t="shared" si="1"/>
        <v>0</v>
      </c>
      <c r="H25" s="15" t="e">
        <f t="shared" si="2"/>
        <v>#DIV/0!</v>
      </c>
      <c r="I25" s="35"/>
      <c r="J25" s="36"/>
      <c r="K25" s="11" t="e">
        <f t="shared" si="3"/>
        <v>#DIV/0!</v>
      </c>
      <c r="L25" s="39"/>
      <c r="M25" s="40"/>
      <c r="N25" s="8" t="e">
        <f t="shared" si="4"/>
        <v>#DIV/0!</v>
      </c>
      <c r="O25" s="43"/>
      <c r="P25" s="44"/>
      <c r="Q25" s="5" t="e">
        <f t="shared" si="5"/>
        <v>#DIV/0!</v>
      </c>
      <c r="R25" s="47"/>
      <c r="S25" s="48"/>
      <c r="T25" s="25" t="e">
        <f t="shared" si="6"/>
        <v>#DIV/0!</v>
      </c>
    </row>
    <row r="26" spans="1:20" x14ac:dyDescent="0.25">
      <c r="A26" s="27"/>
      <c r="B26" s="28"/>
      <c r="C26" s="29"/>
      <c r="D26" s="30"/>
      <c r="E26" s="30"/>
      <c r="F26" s="14">
        <f t="shared" si="0"/>
        <v>0</v>
      </c>
      <c r="G26" s="14">
        <f t="shared" si="1"/>
        <v>0</v>
      </c>
      <c r="H26" s="15" t="e">
        <f t="shared" si="2"/>
        <v>#DIV/0!</v>
      </c>
      <c r="I26" s="35"/>
      <c r="J26" s="36"/>
      <c r="K26" s="11" t="e">
        <f t="shared" si="3"/>
        <v>#DIV/0!</v>
      </c>
      <c r="L26" s="39"/>
      <c r="M26" s="40"/>
      <c r="N26" s="8" t="e">
        <f t="shared" si="4"/>
        <v>#DIV/0!</v>
      </c>
      <c r="O26" s="43"/>
      <c r="P26" s="44"/>
      <c r="Q26" s="5" t="e">
        <f t="shared" si="5"/>
        <v>#DIV/0!</v>
      </c>
      <c r="R26" s="47"/>
      <c r="S26" s="48"/>
      <c r="T26" s="25" t="e">
        <f t="shared" si="6"/>
        <v>#DIV/0!</v>
      </c>
    </row>
    <row r="27" spans="1:20" x14ac:dyDescent="0.25">
      <c r="A27" s="27"/>
      <c r="B27" s="28"/>
      <c r="C27" s="29"/>
      <c r="D27" s="30"/>
      <c r="E27" s="30"/>
      <c r="F27" s="14">
        <f t="shared" si="0"/>
        <v>0</v>
      </c>
      <c r="G27" s="14">
        <f t="shared" si="1"/>
        <v>0</v>
      </c>
      <c r="H27" s="15" t="e">
        <f t="shared" si="2"/>
        <v>#DIV/0!</v>
      </c>
      <c r="I27" s="35"/>
      <c r="J27" s="36"/>
      <c r="K27" s="11" t="e">
        <f t="shared" si="3"/>
        <v>#DIV/0!</v>
      </c>
      <c r="L27" s="39"/>
      <c r="M27" s="40"/>
      <c r="N27" s="8" t="e">
        <f t="shared" si="4"/>
        <v>#DIV/0!</v>
      </c>
      <c r="O27" s="43"/>
      <c r="P27" s="44"/>
      <c r="Q27" s="5" t="e">
        <f t="shared" si="5"/>
        <v>#DIV/0!</v>
      </c>
      <c r="R27" s="47"/>
      <c r="S27" s="48"/>
      <c r="T27" s="25" t="e">
        <f t="shared" si="6"/>
        <v>#DIV/0!</v>
      </c>
    </row>
    <row r="28" spans="1:20" x14ac:dyDescent="0.25">
      <c r="A28" s="27"/>
      <c r="B28" s="28"/>
      <c r="C28" s="29"/>
      <c r="D28" s="30"/>
      <c r="E28" s="30"/>
      <c r="F28" s="14">
        <f t="shared" ref="F28:F43" si="9">IF(E28=1,C28*0.75,IF(E28=2,C28*0.7,C28*0.65))</f>
        <v>0</v>
      </c>
      <c r="G28" s="14">
        <f t="shared" ref="G28:G43" si="10">IF(E28=1,D28*0.75,IF(E28=2,D28*0.7,D28*0.65))</f>
        <v>0</v>
      </c>
      <c r="H28" s="15" t="e">
        <f t="shared" si="2"/>
        <v>#DIV/0!</v>
      </c>
      <c r="I28" s="35"/>
      <c r="J28" s="36"/>
      <c r="K28" s="11" t="e">
        <f t="shared" si="3"/>
        <v>#DIV/0!</v>
      </c>
      <c r="L28" s="39"/>
      <c r="M28" s="40"/>
      <c r="N28" s="8" t="e">
        <f t="shared" si="4"/>
        <v>#DIV/0!</v>
      </c>
      <c r="O28" s="43"/>
      <c r="P28" s="44"/>
      <c r="Q28" s="5" t="e">
        <f t="shared" si="5"/>
        <v>#DIV/0!</v>
      </c>
      <c r="R28" s="47"/>
      <c r="S28" s="48"/>
      <c r="T28" s="25" t="e">
        <f t="shared" si="6"/>
        <v>#DIV/0!</v>
      </c>
    </row>
    <row r="29" spans="1:20" x14ac:dyDescent="0.25">
      <c r="A29" s="27"/>
      <c r="B29" s="28"/>
      <c r="C29" s="29"/>
      <c r="D29" s="30"/>
      <c r="E29" s="30"/>
      <c r="F29" s="14">
        <f t="shared" si="9"/>
        <v>0</v>
      </c>
      <c r="G29" s="14">
        <f t="shared" si="10"/>
        <v>0</v>
      </c>
      <c r="H29" s="15" t="e">
        <f t="shared" si="2"/>
        <v>#DIV/0!</v>
      </c>
      <c r="I29" s="35"/>
      <c r="J29" s="36"/>
      <c r="K29" s="11" t="e">
        <f t="shared" si="3"/>
        <v>#DIV/0!</v>
      </c>
      <c r="L29" s="39"/>
      <c r="M29" s="40"/>
      <c r="N29" s="8" t="e">
        <f t="shared" si="4"/>
        <v>#DIV/0!</v>
      </c>
      <c r="O29" s="43"/>
      <c r="P29" s="44"/>
      <c r="Q29" s="5" t="e">
        <f t="shared" si="5"/>
        <v>#DIV/0!</v>
      </c>
      <c r="R29" s="47"/>
      <c r="S29" s="48"/>
      <c r="T29" s="25" t="e">
        <f t="shared" si="6"/>
        <v>#DIV/0!</v>
      </c>
    </row>
    <row r="30" spans="1:20" x14ac:dyDescent="0.25">
      <c r="A30" s="27"/>
      <c r="B30" s="28"/>
      <c r="C30" s="29"/>
      <c r="D30" s="30"/>
      <c r="E30" s="30"/>
      <c r="F30" s="14">
        <f t="shared" si="9"/>
        <v>0</v>
      </c>
      <c r="G30" s="14">
        <f t="shared" si="10"/>
        <v>0</v>
      </c>
      <c r="H30" s="15" t="e">
        <f t="shared" si="2"/>
        <v>#DIV/0!</v>
      </c>
      <c r="I30" s="35"/>
      <c r="J30" s="36"/>
      <c r="K30" s="11" t="e">
        <f t="shared" si="3"/>
        <v>#DIV/0!</v>
      </c>
      <c r="L30" s="39"/>
      <c r="M30" s="40"/>
      <c r="N30" s="8" t="e">
        <f t="shared" si="4"/>
        <v>#DIV/0!</v>
      </c>
      <c r="O30" s="43"/>
      <c r="P30" s="44"/>
      <c r="Q30" s="5" t="e">
        <f t="shared" si="5"/>
        <v>#DIV/0!</v>
      </c>
      <c r="R30" s="47"/>
      <c r="S30" s="48"/>
      <c r="T30" s="25" t="e">
        <f t="shared" si="6"/>
        <v>#DIV/0!</v>
      </c>
    </row>
    <row r="31" spans="1:20" x14ac:dyDescent="0.25">
      <c r="A31" s="27"/>
      <c r="B31" s="28"/>
      <c r="C31" s="29"/>
      <c r="D31" s="30"/>
      <c r="E31" s="30"/>
      <c r="F31" s="14">
        <f t="shared" si="9"/>
        <v>0</v>
      </c>
      <c r="G31" s="14">
        <f t="shared" si="10"/>
        <v>0</v>
      </c>
      <c r="H31" s="15" t="e">
        <f t="shared" si="2"/>
        <v>#DIV/0!</v>
      </c>
      <c r="I31" s="35"/>
      <c r="J31" s="36"/>
      <c r="K31" s="11" t="e">
        <f t="shared" si="3"/>
        <v>#DIV/0!</v>
      </c>
      <c r="L31" s="39"/>
      <c r="M31" s="40"/>
      <c r="N31" s="8" t="e">
        <f t="shared" si="4"/>
        <v>#DIV/0!</v>
      </c>
      <c r="O31" s="43"/>
      <c r="P31" s="44"/>
      <c r="Q31" s="5" t="e">
        <f t="shared" si="5"/>
        <v>#DIV/0!</v>
      </c>
      <c r="R31" s="47"/>
      <c r="S31" s="48"/>
      <c r="T31" s="25" t="e">
        <f t="shared" si="6"/>
        <v>#DIV/0!</v>
      </c>
    </row>
    <row r="32" spans="1:20" x14ac:dyDescent="0.25">
      <c r="A32" s="27"/>
      <c r="B32" s="28"/>
      <c r="C32" s="29"/>
      <c r="D32" s="30"/>
      <c r="E32" s="30"/>
      <c r="F32" s="14">
        <f t="shared" si="9"/>
        <v>0</v>
      </c>
      <c r="G32" s="14">
        <f t="shared" si="10"/>
        <v>0</v>
      </c>
      <c r="H32" s="15" t="e">
        <f t="shared" si="2"/>
        <v>#DIV/0!</v>
      </c>
      <c r="I32" s="35"/>
      <c r="J32" s="36"/>
      <c r="K32" s="11" t="e">
        <f t="shared" si="3"/>
        <v>#DIV/0!</v>
      </c>
      <c r="L32" s="39"/>
      <c r="M32" s="40"/>
      <c r="N32" s="8" t="e">
        <f t="shared" si="4"/>
        <v>#DIV/0!</v>
      </c>
      <c r="O32" s="43"/>
      <c r="P32" s="44"/>
      <c r="Q32" s="5" t="e">
        <f t="shared" si="5"/>
        <v>#DIV/0!</v>
      </c>
      <c r="R32" s="47"/>
      <c r="S32" s="48"/>
      <c r="T32" s="25" t="e">
        <f t="shared" si="6"/>
        <v>#DIV/0!</v>
      </c>
    </row>
    <row r="33" spans="1:20" x14ac:dyDescent="0.25">
      <c r="A33" s="27"/>
      <c r="B33" s="28"/>
      <c r="C33" s="29"/>
      <c r="D33" s="30"/>
      <c r="E33" s="30"/>
      <c r="F33" s="14">
        <f t="shared" si="9"/>
        <v>0</v>
      </c>
      <c r="G33" s="14">
        <f t="shared" si="10"/>
        <v>0</v>
      </c>
      <c r="H33" s="15" t="e">
        <f t="shared" si="2"/>
        <v>#DIV/0!</v>
      </c>
      <c r="I33" s="35"/>
      <c r="J33" s="36"/>
      <c r="K33" s="11" t="e">
        <f t="shared" si="3"/>
        <v>#DIV/0!</v>
      </c>
      <c r="L33" s="39"/>
      <c r="M33" s="40"/>
      <c r="N33" s="8" t="e">
        <f t="shared" si="4"/>
        <v>#DIV/0!</v>
      </c>
      <c r="O33" s="43"/>
      <c r="P33" s="44"/>
      <c r="Q33" s="5" t="e">
        <f t="shared" si="5"/>
        <v>#DIV/0!</v>
      </c>
      <c r="R33" s="47"/>
      <c r="S33" s="48"/>
      <c r="T33" s="25" t="e">
        <f t="shared" si="6"/>
        <v>#DIV/0!</v>
      </c>
    </row>
    <row r="34" spans="1:20" x14ac:dyDescent="0.25">
      <c r="A34" s="27"/>
      <c r="B34" s="28"/>
      <c r="C34" s="29"/>
      <c r="D34" s="30"/>
      <c r="E34" s="30"/>
      <c r="F34" s="14">
        <f t="shared" si="9"/>
        <v>0</v>
      </c>
      <c r="G34" s="14">
        <f t="shared" si="10"/>
        <v>0</v>
      </c>
      <c r="H34" s="15" t="e">
        <f t="shared" si="2"/>
        <v>#DIV/0!</v>
      </c>
      <c r="I34" s="35"/>
      <c r="J34" s="36"/>
      <c r="K34" s="11" t="e">
        <f t="shared" si="3"/>
        <v>#DIV/0!</v>
      </c>
      <c r="L34" s="39"/>
      <c r="M34" s="40"/>
      <c r="N34" s="8" t="e">
        <f t="shared" si="4"/>
        <v>#DIV/0!</v>
      </c>
      <c r="O34" s="43"/>
      <c r="P34" s="44"/>
      <c r="Q34" s="5" t="e">
        <f t="shared" si="5"/>
        <v>#DIV/0!</v>
      </c>
      <c r="R34" s="47"/>
      <c r="S34" s="48"/>
      <c r="T34" s="25" t="e">
        <f t="shared" si="6"/>
        <v>#DIV/0!</v>
      </c>
    </row>
    <row r="35" spans="1:20" x14ac:dyDescent="0.25">
      <c r="A35" s="27"/>
      <c r="B35" s="28"/>
      <c r="C35" s="29"/>
      <c r="D35" s="30"/>
      <c r="E35" s="30"/>
      <c r="F35" s="14">
        <f t="shared" si="9"/>
        <v>0</v>
      </c>
      <c r="G35" s="14">
        <f t="shared" si="10"/>
        <v>0</v>
      </c>
      <c r="H35" s="15" t="e">
        <f t="shared" si="2"/>
        <v>#DIV/0!</v>
      </c>
      <c r="I35" s="35"/>
      <c r="J35" s="36"/>
      <c r="K35" s="11" t="e">
        <f t="shared" si="3"/>
        <v>#DIV/0!</v>
      </c>
      <c r="L35" s="39"/>
      <c r="M35" s="40"/>
      <c r="N35" s="8" t="e">
        <f t="shared" si="4"/>
        <v>#DIV/0!</v>
      </c>
      <c r="O35" s="43"/>
      <c r="P35" s="44"/>
      <c r="Q35" s="5" t="e">
        <f t="shared" si="5"/>
        <v>#DIV/0!</v>
      </c>
      <c r="R35" s="47"/>
      <c r="S35" s="48"/>
      <c r="T35" s="25" t="e">
        <f t="shared" si="6"/>
        <v>#DIV/0!</v>
      </c>
    </row>
    <row r="36" spans="1:20" x14ac:dyDescent="0.25">
      <c r="A36" s="27"/>
      <c r="B36" s="28"/>
      <c r="C36" s="29"/>
      <c r="D36" s="30"/>
      <c r="E36" s="30"/>
      <c r="F36" s="14">
        <f t="shared" si="9"/>
        <v>0</v>
      </c>
      <c r="G36" s="14">
        <f t="shared" si="10"/>
        <v>0</v>
      </c>
      <c r="H36" s="15" t="e">
        <f t="shared" si="2"/>
        <v>#DIV/0!</v>
      </c>
      <c r="I36" s="35"/>
      <c r="J36" s="36"/>
      <c r="K36" s="11" t="e">
        <f t="shared" si="3"/>
        <v>#DIV/0!</v>
      </c>
      <c r="L36" s="39"/>
      <c r="M36" s="40"/>
      <c r="N36" s="8" t="e">
        <f t="shared" si="4"/>
        <v>#DIV/0!</v>
      </c>
      <c r="O36" s="43"/>
      <c r="P36" s="44"/>
      <c r="Q36" s="5" t="e">
        <f t="shared" si="5"/>
        <v>#DIV/0!</v>
      </c>
      <c r="R36" s="47"/>
      <c r="S36" s="48"/>
      <c r="T36" s="25" t="e">
        <f t="shared" si="6"/>
        <v>#DIV/0!</v>
      </c>
    </row>
    <row r="37" spans="1:20" x14ac:dyDescent="0.25">
      <c r="A37" s="27"/>
      <c r="B37" s="28"/>
      <c r="C37" s="29"/>
      <c r="D37" s="30"/>
      <c r="E37" s="30"/>
      <c r="F37" s="14">
        <f t="shared" si="9"/>
        <v>0</v>
      </c>
      <c r="G37" s="14">
        <f t="shared" si="10"/>
        <v>0</v>
      </c>
      <c r="H37" s="15" t="e">
        <f t="shared" si="2"/>
        <v>#DIV/0!</v>
      </c>
      <c r="I37" s="35"/>
      <c r="J37" s="36"/>
      <c r="K37" s="11" t="e">
        <f t="shared" si="3"/>
        <v>#DIV/0!</v>
      </c>
      <c r="L37" s="39"/>
      <c r="M37" s="40"/>
      <c r="N37" s="8" t="e">
        <f t="shared" si="4"/>
        <v>#DIV/0!</v>
      </c>
      <c r="O37" s="43"/>
      <c r="P37" s="44"/>
      <c r="Q37" s="5" t="e">
        <f t="shared" si="5"/>
        <v>#DIV/0!</v>
      </c>
      <c r="R37" s="47"/>
      <c r="S37" s="48"/>
      <c r="T37" s="25" t="e">
        <f t="shared" si="6"/>
        <v>#DIV/0!</v>
      </c>
    </row>
    <row r="38" spans="1:20" x14ac:dyDescent="0.25">
      <c r="A38" s="27"/>
      <c r="B38" s="28"/>
      <c r="C38" s="29"/>
      <c r="D38" s="30"/>
      <c r="E38" s="30"/>
      <c r="F38" s="14">
        <f t="shared" si="9"/>
        <v>0</v>
      </c>
      <c r="G38" s="14">
        <f t="shared" si="10"/>
        <v>0</v>
      </c>
      <c r="H38" s="15" t="e">
        <f t="shared" si="2"/>
        <v>#DIV/0!</v>
      </c>
      <c r="I38" s="35"/>
      <c r="J38" s="36"/>
      <c r="K38" s="11" t="e">
        <f t="shared" si="3"/>
        <v>#DIV/0!</v>
      </c>
      <c r="L38" s="39"/>
      <c r="M38" s="40"/>
      <c r="N38" s="8" t="e">
        <f t="shared" si="4"/>
        <v>#DIV/0!</v>
      </c>
      <c r="O38" s="43"/>
      <c r="P38" s="44"/>
      <c r="Q38" s="5" t="e">
        <f t="shared" si="5"/>
        <v>#DIV/0!</v>
      </c>
      <c r="R38" s="47"/>
      <c r="S38" s="48"/>
      <c r="T38" s="25" t="e">
        <f t="shared" si="6"/>
        <v>#DIV/0!</v>
      </c>
    </row>
    <row r="39" spans="1:20" x14ac:dyDescent="0.25">
      <c r="A39" s="27"/>
      <c r="B39" s="28"/>
      <c r="C39" s="29"/>
      <c r="D39" s="30"/>
      <c r="E39" s="30"/>
      <c r="F39" s="14">
        <f t="shared" si="9"/>
        <v>0</v>
      </c>
      <c r="G39" s="14">
        <f t="shared" si="10"/>
        <v>0</v>
      </c>
      <c r="H39" s="15" t="e">
        <f t="shared" si="2"/>
        <v>#DIV/0!</v>
      </c>
      <c r="I39" s="35"/>
      <c r="J39" s="36"/>
      <c r="K39" s="11" t="e">
        <f t="shared" si="3"/>
        <v>#DIV/0!</v>
      </c>
      <c r="L39" s="39"/>
      <c r="M39" s="40"/>
      <c r="N39" s="8" t="e">
        <f t="shared" si="4"/>
        <v>#DIV/0!</v>
      </c>
      <c r="O39" s="43"/>
      <c r="P39" s="44"/>
      <c r="Q39" s="5" t="e">
        <f t="shared" si="5"/>
        <v>#DIV/0!</v>
      </c>
      <c r="R39" s="47"/>
      <c r="S39" s="48"/>
      <c r="T39" s="25" t="e">
        <f t="shared" si="6"/>
        <v>#DIV/0!</v>
      </c>
    </row>
    <row r="40" spans="1:20" x14ac:dyDescent="0.25">
      <c r="A40" s="27"/>
      <c r="B40" s="28"/>
      <c r="C40" s="29"/>
      <c r="D40" s="30"/>
      <c r="E40" s="30"/>
      <c r="F40" s="14">
        <f t="shared" si="9"/>
        <v>0</v>
      </c>
      <c r="G40" s="14">
        <f t="shared" si="10"/>
        <v>0</v>
      </c>
      <c r="H40" s="15" t="e">
        <f t="shared" si="2"/>
        <v>#DIV/0!</v>
      </c>
      <c r="I40" s="35"/>
      <c r="J40" s="36"/>
      <c r="K40" s="11" t="e">
        <f t="shared" si="3"/>
        <v>#DIV/0!</v>
      </c>
      <c r="L40" s="39"/>
      <c r="M40" s="40"/>
      <c r="N40" s="8" t="e">
        <f t="shared" si="4"/>
        <v>#DIV/0!</v>
      </c>
      <c r="O40" s="43"/>
      <c r="P40" s="44"/>
      <c r="Q40" s="5" t="e">
        <f t="shared" si="5"/>
        <v>#DIV/0!</v>
      </c>
      <c r="R40" s="47"/>
      <c r="S40" s="48"/>
      <c r="T40" s="25" t="e">
        <f t="shared" si="6"/>
        <v>#DIV/0!</v>
      </c>
    </row>
    <row r="41" spans="1:20" x14ac:dyDescent="0.25">
      <c r="A41" s="27"/>
      <c r="B41" s="28"/>
      <c r="C41" s="29"/>
      <c r="D41" s="30"/>
      <c r="E41" s="30"/>
      <c r="F41" s="14">
        <f t="shared" si="9"/>
        <v>0</v>
      </c>
      <c r="G41" s="14">
        <f t="shared" si="10"/>
        <v>0</v>
      </c>
      <c r="H41" s="15" t="e">
        <f t="shared" si="2"/>
        <v>#DIV/0!</v>
      </c>
      <c r="I41" s="35"/>
      <c r="J41" s="36"/>
      <c r="K41" s="11" t="e">
        <f t="shared" si="3"/>
        <v>#DIV/0!</v>
      </c>
      <c r="L41" s="39"/>
      <c r="M41" s="40"/>
      <c r="N41" s="8" t="e">
        <f t="shared" si="4"/>
        <v>#DIV/0!</v>
      </c>
      <c r="O41" s="43"/>
      <c r="P41" s="44"/>
      <c r="Q41" s="5" t="e">
        <f t="shared" si="5"/>
        <v>#DIV/0!</v>
      </c>
      <c r="R41" s="47"/>
      <c r="S41" s="48"/>
      <c r="T41" s="25" t="e">
        <f t="shared" si="6"/>
        <v>#DIV/0!</v>
      </c>
    </row>
    <row r="42" spans="1:20" x14ac:dyDescent="0.25">
      <c r="A42" s="27"/>
      <c r="B42" s="28"/>
      <c r="C42" s="29"/>
      <c r="D42" s="30"/>
      <c r="E42" s="30"/>
      <c r="F42" s="14">
        <f t="shared" si="9"/>
        <v>0</v>
      </c>
      <c r="G42" s="14">
        <f t="shared" si="10"/>
        <v>0</v>
      </c>
      <c r="H42" s="15" t="e">
        <f t="shared" si="2"/>
        <v>#DIV/0!</v>
      </c>
      <c r="I42" s="35"/>
      <c r="J42" s="36"/>
      <c r="K42" s="11" t="e">
        <f t="shared" si="3"/>
        <v>#DIV/0!</v>
      </c>
      <c r="L42" s="39"/>
      <c r="M42" s="40"/>
      <c r="N42" s="8" t="e">
        <f t="shared" si="4"/>
        <v>#DIV/0!</v>
      </c>
      <c r="O42" s="43"/>
      <c r="P42" s="44"/>
      <c r="Q42" s="5" t="e">
        <f t="shared" si="5"/>
        <v>#DIV/0!</v>
      </c>
      <c r="R42" s="47"/>
      <c r="S42" s="48"/>
      <c r="T42" s="25" t="e">
        <f t="shared" si="6"/>
        <v>#DIV/0!</v>
      </c>
    </row>
    <row r="43" spans="1:20" x14ac:dyDescent="0.25">
      <c r="A43" s="27"/>
      <c r="B43" s="28"/>
      <c r="C43" s="29"/>
      <c r="D43" s="30"/>
      <c r="E43" s="30"/>
      <c r="F43" s="14">
        <f t="shared" si="9"/>
        <v>0</v>
      </c>
      <c r="G43" s="14">
        <f t="shared" si="10"/>
        <v>0</v>
      </c>
      <c r="H43" s="15" t="e">
        <f t="shared" si="2"/>
        <v>#DIV/0!</v>
      </c>
      <c r="I43" s="35"/>
      <c r="J43" s="36"/>
      <c r="K43" s="11" t="e">
        <f t="shared" si="3"/>
        <v>#DIV/0!</v>
      </c>
      <c r="L43" s="39"/>
      <c r="M43" s="40"/>
      <c r="N43" s="8" t="e">
        <f t="shared" si="4"/>
        <v>#DIV/0!</v>
      </c>
      <c r="O43" s="43"/>
      <c r="P43" s="44"/>
      <c r="Q43" s="5" t="e">
        <f t="shared" si="5"/>
        <v>#DIV/0!</v>
      </c>
      <c r="R43" s="47"/>
      <c r="S43" s="48"/>
      <c r="T43" s="25" t="e">
        <f t="shared" si="6"/>
        <v>#DIV/0!</v>
      </c>
    </row>
    <row r="44" spans="1:20" x14ac:dyDescent="0.25">
      <c r="A44" s="27"/>
      <c r="B44" s="28"/>
      <c r="C44" s="29"/>
      <c r="D44" s="30"/>
      <c r="E44" s="30"/>
      <c r="F44" s="14">
        <f t="shared" si="0"/>
        <v>0</v>
      </c>
      <c r="G44" s="14">
        <f t="shared" si="1"/>
        <v>0</v>
      </c>
      <c r="H44" s="15" t="e">
        <f t="shared" si="2"/>
        <v>#DIV/0!</v>
      </c>
      <c r="I44" s="35"/>
      <c r="J44" s="36"/>
      <c r="K44" s="11" t="e">
        <f t="shared" si="3"/>
        <v>#DIV/0!</v>
      </c>
      <c r="L44" s="39"/>
      <c r="M44" s="40"/>
      <c r="N44" s="8" t="e">
        <f t="shared" si="4"/>
        <v>#DIV/0!</v>
      </c>
      <c r="O44" s="43"/>
      <c r="P44" s="44"/>
      <c r="Q44" s="5" t="e">
        <f t="shared" si="5"/>
        <v>#DIV/0!</v>
      </c>
      <c r="R44" s="47"/>
      <c r="S44" s="48"/>
      <c r="T44" s="25" t="e">
        <f t="shared" si="6"/>
        <v>#DIV/0!</v>
      </c>
    </row>
    <row r="45" spans="1:20" x14ac:dyDescent="0.25">
      <c r="A45" s="27"/>
      <c r="B45" s="28"/>
      <c r="C45" s="29"/>
      <c r="D45" s="30"/>
      <c r="E45" s="30"/>
      <c r="F45" s="14">
        <f t="shared" si="0"/>
        <v>0</v>
      </c>
      <c r="G45" s="14">
        <f t="shared" si="1"/>
        <v>0</v>
      </c>
      <c r="H45" s="15" t="e">
        <f t="shared" si="2"/>
        <v>#DIV/0!</v>
      </c>
      <c r="I45" s="35"/>
      <c r="J45" s="36"/>
      <c r="K45" s="11" t="e">
        <f t="shared" si="3"/>
        <v>#DIV/0!</v>
      </c>
      <c r="L45" s="39"/>
      <c r="M45" s="40"/>
      <c r="N45" s="8" t="e">
        <f t="shared" si="4"/>
        <v>#DIV/0!</v>
      </c>
      <c r="O45" s="43"/>
      <c r="P45" s="44"/>
      <c r="Q45" s="5" t="e">
        <f t="shared" si="5"/>
        <v>#DIV/0!</v>
      </c>
      <c r="R45" s="47"/>
      <c r="S45" s="48"/>
      <c r="T45" s="25" t="e">
        <f t="shared" si="6"/>
        <v>#DIV/0!</v>
      </c>
    </row>
    <row r="46" spans="1:20" x14ac:dyDescent="0.25">
      <c r="A46" s="27"/>
      <c r="B46" s="28"/>
      <c r="C46" s="29"/>
      <c r="D46" s="30"/>
      <c r="E46" s="30"/>
      <c r="F46" s="14">
        <f t="shared" si="0"/>
        <v>0</v>
      </c>
      <c r="G46" s="14">
        <f t="shared" si="1"/>
        <v>0</v>
      </c>
      <c r="H46" s="15" t="e">
        <f t="shared" si="2"/>
        <v>#DIV/0!</v>
      </c>
      <c r="I46" s="35"/>
      <c r="J46" s="36"/>
      <c r="K46" s="11" t="e">
        <f t="shared" si="3"/>
        <v>#DIV/0!</v>
      </c>
      <c r="L46" s="39"/>
      <c r="M46" s="40"/>
      <c r="N46" s="8" t="e">
        <f t="shared" si="4"/>
        <v>#DIV/0!</v>
      </c>
      <c r="O46" s="43"/>
      <c r="P46" s="44"/>
      <c r="Q46" s="5" t="e">
        <f t="shared" si="5"/>
        <v>#DIV/0!</v>
      </c>
      <c r="R46" s="47"/>
      <c r="S46" s="48"/>
      <c r="T46" s="25" t="e">
        <f t="shared" si="6"/>
        <v>#DIV/0!</v>
      </c>
    </row>
    <row r="47" spans="1:20" x14ac:dyDescent="0.25">
      <c r="A47" s="27"/>
      <c r="B47" s="28"/>
      <c r="C47" s="29"/>
      <c r="D47" s="30"/>
      <c r="E47" s="30"/>
      <c r="F47" s="14">
        <f t="shared" si="0"/>
        <v>0</v>
      </c>
      <c r="G47" s="14">
        <f t="shared" si="1"/>
        <v>0</v>
      </c>
      <c r="H47" s="15" t="e">
        <f t="shared" si="2"/>
        <v>#DIV/0!</v>
      </c>
      <c r="I47" s="35"/>
      <c r="J47" s="36"/>
      <c r="K47" s="11" t="e">
        <f t="shared" si="3"/>
        <v>#DIV/0!</v>
      </c>
      <c r="L47" s="39"/>
      <c r="M47" s="40"/>
      <c r="N47" s="8" t="e">
        <f t="shared" si="4"/>
        <v>#DIV/0!</v>
      </c>
      <c r="O47" s="43"/>
      <c r="P47" s="44"/>
      <c r="Q47" s="5" t="e">
        <f t="shared" si="5"/>
        <v>#DIV/0!</v>
      </c>
      <c r="R47" s="47"/>
      <c r="S47" s="48"/>
      <c r="T47" s="25" t="e">
        <f t="shared" si="6"/>
        <v>#DIV/0!</v>
      </c>
    </row>
    <row r="48" spans="1:20" x14ac:dyDescent="0.25">
      <c r="A48" s="27"/>
      <c r="B48" s="28"/>
      <c r="C48" s="29"/>
      <c r="D48" s="30"/>
      <c r="E48" s="30"/>
      <c r="F48" s="14">
        <f t="shared" si="0"/>
        <v>0</v>
      </c>
      <c r="G48" s="14">
        <f t="shared" si="1"/>
        <v>0</v>
      </c>
      <c r="H48" s="15" t="e">
        <f t="shared" si="2"/>
        <v>#DIV/0!</v>
      </c>
      <c r="I48" s="35"/>
      <c r="J48" s="36"/>
      <c r="K48" s="11" t="e">
        <f t="shared" si="3"/>
        <v>#DIV/0!</v>
      </c>
      <c r="L48" s="39"/>
      <c r="M48" s="40"/>
      <c r="N48" s="8" t="e">
        <f t="shared" si="4"/>
        <v>#DIV/0!</v>
      </c>
      <c r="O48" s="43"/>
      <c r="P48" s="44"/>
      <c r="Q48" s="5" t="e">
        <f t="shared" si="5"/>
        <v>#DIV/0!</v>
      </c>
      <c r="R48" s="47"/>
      <c r="S48" s="48"/>
      <c r="T48" s="25" t="e">
        <f t="shared" si="6"/>
        <v>#DIV/0!</v>
      </c>
    </row>
    <row r="49" spans="1:20" x14ac:dyDescent="0.25">
      <c r="A49" s="27"/>
      <c r="B49" s="28"/>
      <c r="C49" s="29"/>
      <c r="D49" s="30"/>
      <c r="E49" s="30"/>
      <c r="F49" s="14">
        <f t="shared" si="0"/>
        <v>0</v>
      </c>
      <c r="G49" s="14">
        <f t="shared" si="1"/>
        <v>0</v>
      </c>
      <c r="H49" s="15" t="e">
        <f t="shared" si="2"/>
        <v>#DIV/0!</v>
      </c>
      <c r="I49" s="35"/>
      <c r="J49" s="36"/>
      <c r="K49" s="11" t="e">
        <f t="shared" si="3"/>
        <v>#DIV/0!</v>
      </c>
      <c r="L49" s="39"/>
      <c r="M49" s="40"/>
      <c r="N49" s="8" t="e">
        <f t="shared" si="4"/>
        <v>#DIV/0!</v>
      </c>
      <c r="O49" s="43"/>
      <c r="P49" s="44"/>
      <c r="Q49" s="5" t="e">
        <f t="shared" si="5"/>
        <v>#DIV/0!</v>
      </c>
      <c r="R49" s="47"/>
      <c r="S49" s="48"/>
      <c r="T49" s="25" t="e">
        <f t="shared" si="6"/>
        <v>#DIV/0!</v>
      </c>
    </row>
    <row r="50" spans="1:20" x14ac:dyDescent="0.25">
      <c r="A50" s="27"/>
      <c r="B50" s="28"/>
      <c r="C50" s="29"/>
      <c r="D50" s="30"/>
      <c r="E50" s="30"/>
      <c r="F50" s="14">
        <f t="shared" si="0"/>
        <v>0</v>
      </c>
      <c r="G50" s="14">
        <f t="shared" si="1"/>
        <v>0</v>
      </c>
      <c r="H50" s="15" t="e">
        <f t="shared" si="2"/>
        <v>#DIV/0!</v>
      </c>
      <c r="I50" s="35"/>
      <c r="J50" s="36"/>
      <c r="K50" s="11" t="e">
        <f t="shared" si="3"/>
        <v>#DIV/0!</v>
      </c>
      <c r="L50" s="39"/>
      <c r="M50" s="40"/>
      <c r="N50" s="8" t="e">
        <f t="shared" si="4"/>
        <v>#DIV/0!</v>
      </c>
      <c r="O50" s="43"/>
      <c r="P50" s="44"/>
      <c r="Q50" s="5" t="e">
        <f t="shared" si="5"/>
        <v>#DIV/0!</v>
      </c>
      <c r="R50" s="47"/>
      <c r="S50" s="48"/>
      <c r="T50" s="25" t="e">
        <f t="shared" si="6"/>
        <v>#DIV/0!</v>
      </c>
    </row>
    <row r="51" spans="1:20" x14ac:dyDescent="0.25">
      <c r="A51" s="27"/>
      <c r="B51" s="28"/>
      <c r="C51" s="29"/>
      <c r="D51" s="30"/>
      <c r="E51" s="30"/>
      <c r="F51" s="14">
        <f t="shared" si="0"/>
        <v>0</v>
      </c>
      <c r="G51" s="14">
        <f t="shared" si="1"/>
        <v>0</v>
      </c>
      <c r="H51" s="15" t="e">
        <f t="shared" si="2"/>
        <v>#DIV/0!</v>
      </c>
      <c r="I51" s="35"/>
      <c r="J51" s="36"/>
      <c r="K51" s="11" t="e">
        <f t="shared" si="3"/>
        <v>#DIV/0!</v>
      </c>
      <c r="L51" s="39"/>
      <c r="M51" s="40"/>
      <c r="N51" s="8" t="e">
        <f t="shared" si="4"/>
        <v>#DIV/0!</v>
      </c>
      <c r="O51" s="43"/>
      <c r="P51" s="44"/>
      <c r="Q51" s="5" t="e">
        <f t="shared" si="5"/>
        <v>#DIV/0!</v>
      </c>
      <c r="R51" s="47"/>
      <c r="S51" s="48"/>
      <c r="T51" s="25" t="e">
        <f t="shared" si="6"/>
        <v>#DIV/0!</v>
      </c>
    </row>
    <row r="52" spans="1:20" x14ac:dyDescent="0.25">
      <c r="A52" s="27"/>
      <c r="B52" s="28"/>
      <c r="C52" s="29"/>
      <c r="D52" s="30"/>
      <c r="E52" s="30"/>
      <c r="F52" s="14">
        <f t="shared" si="0"/>
        <v>0</v>
      </c>
      <c r="G52" s="14">
        <f t="shared" si="1"/>
        <v>0</v>
      </c>
      <c r="H52" s="15" t="e">
        <f t="shared" si="2"/>
        <v>#DIV/0!</v>
      </c>
      <c r="I52" s="35"/>
      <c r="J52" s="36"/>
      <c r="K52" s="11" t="e">
        <f t="shared" si="3"/>
        <v>#DIV/0!</v>
      </c>
      <c r="L52" s="39"/>
      <c r="M52" s="40"/>
      <c r="N52" s="8" t="e">
        <f t="shared" si="4"/>
        <v>#DIV/0!</v>
      </c>
      <c r="O52" s="43"/>
      <c r="P52" s="44"/>
      <c r="Q52" s="5" t="e">
        <f t="shared" si="5"/>
        <v>#DIV/0!</v>
      </c>
      <c r="R52" s="47"/>
      <c r="S52" s="48"/>
      <c r="T52" s="25" t="e">
        <f t="shared" si="6"/>
        <v>#DIV/0!</v>
      </c>
    </row>
    <row r="53" spans="1:20" x14ac:dyDescent="0.25">
      <c r="A53" s="27"/>
      <c r="B53" s="28"/>
      <c r="C53" s="29"/>
      <c r="D53" s="30"/>
      <c r="E53" s="30"/>
      <c r="F53" s="14">
        <f t="shared" si="0"/>
        <v>0</v>
      </c>
      <c r="G53" s="14">
        <f t="shared" si="1"/>
        <v>0</v>
      </c>
      <c r="H53" s="15" t="e">
        <f t="shared" si="2"/>
        <v>#DIV/0!</v>
      </c>
      <c r="I53" s="35"/>
      <c r="J53" s="36"/>
      <c r="K53" s="11" t="e">
        <f t="shared" si="3"/>
        <v>#DIV/0!</v>
      </c>
      <c r="L53" s="39"/>
      <c r="M53" s="40"/>
      <c r="N53" s="8" t="e">
        <f t="shared" si="4"/>
        <v>#DIV/0!</v>
      </c>
      <c r="O53" s="43"/>
      <c r="P53" s="44"/>
      <c r="Q53" s="5" t="e">
        <f t="shared" si="5"/>
        <v>#DIV/0!</v>
      </c>
      <c r="R53" s="47"/>
      <c r="S53" s="48"/>
      <c r="T53" s="25" t="e">
        <f t="shared" si="6"/>
        <v>#DIV/0!</v>
      </c>
    </row>
    <row r="54" spans="1:20" x14ac:dyDescent="0.25">
      <c r="A54" s="27"/>
      <c r="B54" s="28"/>
      <c r="C54" s="29"/>
      <c r="D54" s="30"/>
      <c r="E54" s="30"/>
      <c r="F54" s="14">
        <f t="shared" si="0"/>
        <v>0</v>
      </c>
      <c r="G54" s="14">
        <f t="shared" si="1"/>
        <v>0</v>
      </c>
      <c r="H54" s="15" t="e">
        <f t="shared" si="2"/>
        <v>#DIV/0!</v>
      </c>
      <c r="I54" s="35"/>
      <c r="J54" s="36"/>
      <c r="K54" s="11" t="e">
        <f t="shared" si="3"/>
        <v>#DIV/0!</v>
      </c>
      <c r="L54" s="39"/>
      <c r="M54" s="40"/>
      <c r="N54" s="8" t="e">
        <f t="shared" si="4"/>
        <v>#DIV/0!</v>
      </c>
      <c r="O54" s="43"/>
      <c r="P54" s="44"/>
      <c r="Q54" s="5" t="e">
        <f t="shared" si="5"/>
        <v>#DIV/0!</v>
      </c>
      <c r="R54" s="47"/>
      <c r="S54" s="48"/>
      <c r="T54" s="25" t="e">
        <f t="shared" si="6"/>
        <v>#DIV/0!</v>
      </c>
    </row>
    <row r="55" spans="1:20" x14ac:dyDescent="0.25">
      <c r="A55" s="27"/>
      <c r="B55" s="28"/>
      <c r="C55" s="29"/>
      <c r="D55" s="30"/>
      <c r="E55" s="30"/>
      <c r="F55" s="14">
        <f t="shared" si="0"/>
        <v>0</v>
      </c>
      <c r="G55" s="14">
        <f t="shared" si="1"/>
        <v>0</v>
      </c>
      <c r="H55" s="15" t="e">
        <f t="shared" si="2"/>
        <v>#DIV/0!</v>
      </c>
      <c r="I55" s="35"/>
      <c r="J55" s="36"/>
      <c r="K55" s="11" t="e">
        <f t="shared" si="3"/>
        <v>#DIV/0!</v>
      </c>
      <c r="L55" s="39"/>
      <c r="M55" s="40"/>
      <c r="N55" s="8" t="e">
        <f t="shared" si="4"/>
        <v>#DIV/0!</v>
      </c>
      <c r="O55" s="43"/>
      <c r="P55" s="44"/>
      <c r="Q55" s="5" t="e">
        <f t="shared" si="5"/>
        <v>#DIV/0!</v>
      </c>
      <c r="R55" s="47"/>
      <c r="S55" s="48"/>
      <c r="T55" s="25" t="e">
        <f t="shared" si="6"/>
        <v>#DIV/0!</v>
      </c>
    </row>
    <row r="56" spans="1:20" x14ac:dyDescent="0.25">
      <c r="A56" s="27"/>
      <c r="B56" s="28"/>
      <c r="C56" s="29"/>
      <c r="D56" s="30"/>
      <c r="E56" s="30"/>
      <c r="F56" s="14">
        <f t="shared" si="0"/>
        <v>0</v>
      </c>
      <c r="G56" s="14">
        <f t="shared" si="1"/>
        <v>0</v>
      </c>
      <c r="H56" s="15" t="e">
        <f t="shared" si="2"/>
        <v>#DIV/0!</v>
      </c>
      <c r="I56" s="35"/>
      <c r="J56" s="36"/>
      <c r="K56" s="11" t="e">
        <f t="shared" si="3"/>
        <v>#DIV/0!</v>
      </c>
      <c r="L56" s="39"/>
      <c r="M56" s="40"/>
      <c r="N56" s="8" t="e">
        <f t="shared" si="4"/>
        <v>#DIV/0!</v>
      </c>
      <c r="O56" s="43"/>
      <c r="P56" s="44"/>
      <c r="Q56" s="5" t="e">
        <f t="shared" si="5"/>
        <v>#DIV/0!</v>
      </c>
      <c r="R56" s="47"/>
      <c r="S56" s="48"/>
      <c r="T56" s="25" t="e">
        <f t="shared" si="6"/>
        <v>#DIV/0!</v>
      </c>
    </row>
    <row r="57" spans="1:20" x14ac:dyDescent="0.25">
      <c r="A57" s="27"/>
      <c r="B57" s="28"/>
      <c r="C57" s="29"/>
      <c r="D57" s="30"/>
      <c r="E57" s="30"/>
      <c r="F57" s="14">
        <f t="shared" si="0"/>
        <v>0</v>
      </c>
      <c r="G57" s="14">
        <f t="shared" si="1"/>
        <v>0</v>
      </c>
      <c r="H57" s="15" t="e">
        <f t="shared" si="2"/>
        <v>#DIV/0!</v>
      </c>
      <c r="I57" s="35"/>
      <c r="J57" s="36"/>
      <c r="K57" s="11" t="e">
        <f t="shared" si="3"/>
        <v>#DIV/0!</v>
      </c>
      <c r="L57" s="39"/>
      <c r="M57" s="40"/>
      <c r="N57" s="8" t="e">
        <f t="shared" si="4"/>
        <v>#DIV/0!</v>
      </c>
      <c r="O57" s="43"/>
      <c r="P57" s="44"/>
      <c r="Q57" s="5" t="e">
        <f t="shared" si="5"/>
        <v>#DIV/0!</v>
      </c>
      <c r="R57" s="47"/>
      <c r="S57" s="48"/>
      <c r="T57" s="25" t="e">
        <f t="shared" si="6"/>
        <v>#DIV/0!</v>
      </c>
    </row>
    <row r="58" spans="1:20" x14ac:dyDescent="0.25">
      <c r="A58" s="27"/>
      <c r="B58" s="28"/>
      <c r="C58" s="29"/>
      <c r="D58" s="30"/>
      <c r="E58" s="30"/>
      <c r="F58" s="14">
        <f t="shared" si="0"/>
        <v>0</v>
      </c>
      <c r="G58" s="14">
        <f t="shared" si="1"/>
        <v>0</v>
      </c>
      <c r="H58" s="15" t="e">
        <f t="shared" si="2"/>
        <v>#DIV/0!</v>
      </c>
      <c r="I58" s="35"/>
      <c r="J58" s="36"/>
      <c r="K58" s="11" t="e">
        <f t="shared" si="3"/>
        <v>#DIV/0!</v>
      </c>
      <c r="L58" s="39"/>
      <c r="M58" s="40"/>
      <c r="N58" s="8" t="e">
        <f t="shared" si="4"/>
        <v>#DIV/0!</v>
      </c>
      <c r="O58" s="43"/>
      <c r="P58" s="44"/>
      <c r="Q58" s="5" t="e">
        <f t="shared" si="5"/>
        <v>#DIV/0!</v>
      </c>
      <c r="R58" s="47"/>
      <c r="S58" s="48"/>
      <c r="T58" s="25" t="e">
        <f t="shared" si="6"/>
        <v>#DIV/0!</v>
      </c>
    </row>
    <row r="59" spans="1:20" x14ac:dyDescent="0.25">
      <c r="A59" s="27"/>
      <c r="B59" s="28"/>
      <c r="C59" s="29"/>
      <c r="D59" s="30"/>
      <c r="E59" s="30"/>
      <c r="F59" s="14">
        <f t="shared" si="0"/>
        <v>0</v>
      </c>
      <c r="G59" s="14">
        <f t="shared" si="1"/>
        <v>0</v>
      </c>
      <c r="H59" s="15" t="e">
        <f t="shared" si="2"/>
        <v>#DIV/0!</v>
      </c>
      <c r="I59" s="35"/>
      <c r="J59" s="36"/>
      <c r="K59" s="11" t="e">
        <f t="shared" si="3"/>
        <v>#DIV/0!</v>
      </c>
      <c r="L59" s="39"/>
      <c r="M59" s="40"/>
      <c r="N59" s="8" t="e">
        <f t="shared" si="4"/>
        <v>#DIV/0!</v>
      </c>
      <c r="O59" s="43"/>
      <c r="P59" s="44"/>
      <c r="Q59" s="5" t="e">
        <f t="shared" si="5"/>
        <v>#DIV/0!</v>
      </c>
      <c r="R59" s="47"/>
      <c r="S59" s="48"/>
      <c r="T59" s="25" t="e">
        <f t="shared" si="6"/>
        <v>#DIV/0!</v>
      </c>
    </row>
    <row r="60" spans="1:20" x14ac:dyDescent="0.25">
      <c r="A60" s="27"/>
      <c r="B60" s="28"/>
      <c r="C60" s="29"/>
      <c r="D60" s="30"/>
      <c r="E60" s="30"/>
      <c r="F60" s="14">
        <f t="shared" si="0"/>
        <v>0</v>
      </c>
      <c r="G60" s="14">
        <f t="shared" si="1"/>
        <v>0</v>
      </c>
      <c r="H60" s="15" t="e">
        <f t="shared" si="2"/>
        <v>#DIV/0!</v>
      </c>
      <c r="I60" s="35"/>
      <c r="J60" s="36"/>
      <c r="K60" s="11" t="e">
        <f t="shared" si="3"/>
        <v>#DIV/0!</v>
      </c>
      <c r="L60" s="39"/>
      <c r="M60" s="40"/>
      <c r="N60" s="8" t="e">
        <f t="shared" si="4"/>
        <v>#DIV/0!</v>
      </c>
      <c r="O60" s="43"/>
      <c r="P60" s="44"/>
      <c r="Q60" s="5" t="e">
        <f t="shared" si="5"/>
        <v>#DIV/0!</v>
      </c>
      <c r="R60" s="47"/>
      <c r="S60" s="48"/>
      <c r="T60" s="25" t="e">
        <f t="shared" si="6"/>
        <v>#DIV/0!</v>
      </c>
    </row>
    <row r="61" spans="1:20" x14ac:dyDescent="0.25">
      <c r="A61" s="27"/>
      <c r="B61" s="28"/>
      <c r="C61" s="29"/>
      <c r="D61" s="30"/>
      <c r="E61" s="30"/>
      <c r="F61" s="14">
        <f t="shared" si="0"/>
        <v>0</v>
      </c>
      <c r="G61" s="14">
        <f t="shared" si="1"/>
        <v>0</v>
      </c>
      <c r="H61" s="15" t="e">
        <f t="shared" si="2"/>
        <v>#DIV/0!</v>
      </c>
      <c r="I61" s="35"/>
      <c r="J61" s="36"/>
      <c r="K61" s="11" t="e">
        <f t="shared" si="3"/>
        <v>#DIV/0!</v>
      </c>
      <c r="L61" s="39"/>
      <c r="M61" s="40"/>
      <c r="N61" s="8" t="e">
        <f t="shared" si="4"/>
        <v>#DIV/0!</v>
      </c>
      <c r="O61" s="43"/>
      <c r="P61" s="44"/>
      <c r="Q61" s="5" t="e">
        <f t="shared" si="5"/>
        <v>#DIV/0!</v>
      </c>
      <c r="R61" s="47"/>
      <c r="S61" s="48"/>
      <c r="T61" s="25" t="e">
        <f t="shared" si="6"/>
        <v>#DIV/0!</v>
      </c>
    </row>
    <row r="62" spans="1:20" ht="16.5" thickBot="1" x14ac:dyDescent="0.3">
      <c r="A62" s="31"/>
      <c r="B62" s="32"/>
      <c r="C62" s="33"/>
      <c r="D62" s="34"/>
      <c r="E62" s="34"/>
      <c r="F62" s="16">
        <f t="shared" si="0"/>
        <v>0</v>
      </c>
      <c r="G62" s="16">
        <f t="shared" si="1"/>
        <v>0</v>
      </c>
      <c r="H62" s="15" t="e">
        <f t="shared" si="2"/>
        <v>#DIV/0!</v>
      </c>
      <c r="I62" s="37"/>
      <c r="J62" s="38"/>
      <c r="K62" s="11" t="e">
        <f t="shared" si="3"/>
        <v>#DIV/0!</v>
      </c>
      <c r="L62" s="41"/>
      <c r="M62" s="42"/>
      <c r="N62" s="8" t="e">
        <f t="shared" si="4"/>
        <v>#DIV/0!</v>
      </c>
      <c r="O62" s="45"/>
      <c r="P62" s="46"/>
      <c r="Q62" s="5" t="e">
        <f t="shared" si="5"/>
        <v>#DIV/0!</v>
      </c>
      <c r="R62" s="49"/>
      <c r="S62" s="50"/>
      <c r="T62" s="25" t="e">
        <f t="shared" si="6"/>
        <v>#DIV/0!</v>
      </c>
    </row>
    <row r="63" spans="1:20" s="19" customFormat="1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t="16.5" thickBot="1" x14ac:dyDescent="0.3"/>
    <row r="65" spans="1:20" x14ac:dyDescent="0.25">
      <c r="A65" s="91" t="s">
        <v>22</v>
      </c>
      <c r="B65" s="92"/>
      <c r="C65" s="95" t="e">
        <f>AVERAGE(C3:C62)</f>
        <v>#DIV/0!</v>
      </c>
      <c r="D65" s="57" t="e">
        <f>AVERAGE(D3:D62)</f>
        <v>#DIV/0!</v>
      </c>
      <c r="E65" s="57" t="e">
        <f>AVERAGE(E3:E62)</f>
        <v>#DIV/0!</v>
      </c>
      <c r="F65" s="59" t="e">
        <f>AVERAGEIF(F3:F62,"&lt;&gt;0")</f>
        <v>#DIV/0!</v>
      </c>
      <c r="G65" s="61" t="e">
        <f>AVERAGEIF(G3:G62,"&lt;&gt;0")</f>
        <v>#DIV/0!</v>
      </c>
      <c r="H65" s="59" t="e">
        <f>AVERAGEIF(H3:H62,"&lt;&gt;#DIV/0!")</f>
        <v>#DIV/0!</v>
      </c>
      <c r="I65" s="63" t="e">
        <f>AVERAGE(I3:I62)</f>
        <v>#DIV/0!</v>
      </c>
      <c r="J65" s="79" t="e">
        <f>AVERAGE(J3:J62)</f>
        <v>#DIV/0!</v>
      </c>
      <c r="K65" s="81">
        <f>AVERAGEIF(K2:K62,"&lt;&gt;#DIV/0!")</f>
        <v>1.7543859649122806E-2</v>
      </c>
      <c r="L65" s="83" t="e">
        <f>AVERAGE(L3:L62)</f>
        <v>#DIV/0!</v>
      </c>
      <c r="M65" s="85" t="e">
        <f>AVERAGE(M3:M62)</f>
        <v>#DIV/0!</v>
      </c>
      <c r="N65" s="87" t="e">
        <f>AVERAGEIF(N3:N62,"&lt;&gt;#DIV/0!")</f>
        <v>#DIV/0!</v>
      </c>
      <c r="O65" s="89" t="e">
        <f>AVERAGE(O3:O62)</f>
        <v>#DIV/0!</v>
      </c>
      <c r="P65" s="65" t="e">
        <f>AVERAGE(P3:P62)</f>
        <v>#DIV/0!</v>
      </c>
      <c r="Q65" s="67" t="e">
        <f>AVERAGEIF(Q3:Q62,"&lt;&gt;#DIV/0!")</f>
        <v>#DIV/0!</v>
      </c>
      <c r="R65" s="51" t="e">
        <f>AVERAGE(R3:R62)</f>
        <v>#DIV/0!</v>
      </c>
      <c r="S65" s="53" t="e">
        <f>AVERAGE(S3:S62)</f>
        <v>#DIV/0!</v>
      </c>
      <c r="T65" s="55" t="e">
        <f>AVERAGEIF(T3:T62,"&lt;&gt;#DIV/0!")</f>
        <v>#DIV/0!</v>
      </c>
    </row>
    <row r="66" spans="1:20" ht="16.5" thickBot="1" x14ac:dyDescent="0.3">
      <c r="A66" s="93"/>
      <c r="B66" s="94"/>
      <c r="C66" s="96"/>
      <c r="D66" s="58"/>
      <c r="E66" s="58"/>
      <c r="F66" s="60"/>
      <c r="G66" s="62"/>
      <c r="H66" s="60"/>
      <c r="I66" s="64"/>
      <c r="J66" s="80"/>
      <c r="K66" s="82"/>
      <c r="L66" s="84"/>
      <c r="M66" s="86"/>
      <c r="N66" s="88"/>
      <c r="O66" s="90"/>
      <c r="P66" s="66"/>
      <c r="Q66" s="68"/>
      <c r="R66" s="52"/>
      <c r="S66" s="54"/>
      <c r="T66" s="56"/>
    </row>
    <row r="67" spans="1:20" s="19" customForma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ht="16.5" thickBot="1" x14ac:dyDescent="0.3"/>
    <row r="69" spans="1:20" x14ac:dyDescent="0.25">
      <c r="A69" s="69" t="s">
        <v>23</v>
      </c>
      <c r="B69" s="70"/>
      <c r="C69" s="73" t="s">
        <v>18</v>
      </c>
      <c r="D69" s="74"/>
      <c r="E69" s="75"/>
      <c r="F69" s="73" t="s">
        <v>17</v>
      </c>
      <c r="G69" s="74"/>
      <c r="H69" s="75"/>
    </row>
    <row r="70" spans="1:20" ht="16.5" thickBot="1" x14ac:dyDescent="0.3">
      <c r="A70" s="71"/>
      <c r="B70" s="72"/>
      <c r="C70" s="76" t="e">
        <f>10*(F65+I65/100 +L65/75 +O65/30 + R65/75)</f>
        <v>#DIV/0!</v>
      </c>
      <c r="D70" s="77"/>
      <c r="E70" s="78"/>
      <c r="F70" s="76" t="e">
        <f>100*AVERAGE(H65,K65,N65,Q65,T65)</f>
        <v>#DIV/0!</v>
      </c>
      <c r="G70" s="77"/>
      <c r="H70" s="78"/>
    </row>
  </sheetData>
  <sheetProtection algorithmName="SHA-512" hashValue="px9WeQWF287zWrrOczQsh6JGs8EmfgjRMwT/KZPTNI8a1XyC3a4QencjQh/HIoPGROp2QbFDnE8InLpL7zzemQ==" saltValue="yILMgJGCsJTIZZDLBXhvIQ==" spinCount="100000" sheet="1" objects="1" scenarios="1"/>
  <mergeCells count="24">
    <mergeCell ref="A65:B66"/>
    <mergeCell ref="C65:C66"/>
    <mergeCell ref="D65:D66"/>
    <mergeCell ref="A69:B70"/>
    <mergeCell ref="C69:E69"/>
    <mergeCell ref="F69:H69"/>
    <mergeCell ref="F70:H70"/>
    <mergeCell ref="C70:E70"/>
    <mergeCell ref="R65:R66"/>
    <mergeCell ref="S65:S66"/>
    <mergeCell ref="T65:T66"/>
    <mergeCell ref="E65:E66"/>
    <mergeCell ref="F65:F66"/>
    <mergeCell ref="G65:G66"/>
    <mergeCell ref="H65:H66"/>
    <mergeCell ref="I65:I66"/>
    <mergeCell ref="P65:P66"/>
    <mergeCell ref="Q65:Q66"/>
    <mergeCell ref="J65:J66"/>
    <mergeCell ref="K65:K66"/>
    <mergeCell ref="L65:L66"/>
    <mergeCell ref="M65:M66"/>
    <mergeCell ref="N65:N66"/>
    <mergeCell ref="O65:O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Doerner</dc:creator>
  <cp:lastModifiedBy>Nidiffer, Shaun D.</cp:lastModifiedBy>
  <dcterms:created xsi:type="dcterms:W3CDTF">2019-02-27T19:33:35Z</dcterms:created>
  <dcterms:modified xsi:type="dcterms:W3CDTF">2019-04-16T15:59:53Z</dcterms:modified>
</cp:coreProperties>
</file>